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-20" yWindow="-20" windowWidth="19250" windowHeight="4140"/>
  </bookViews>
  <sheets>
    <sheet name="Munka1" sheetId="1" r:id="rId1"/>
  </sheets>
  <calcPr calcId="152511"/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9" i="1"/>
  <c r="J8" i="1"/>
  <c r="J26" i="1"/>
  <c r="J10" i="1" l="1"/>
  <c r="J7" i="1"/>
  <c r="B29" i="1" l="1"/>
  <c r="C29" i="1"/>
  <c r="D29" i="1"/>
  <c r="E29" i="1"/>
  <c r="F29" i="1"/>
  <c r="G29" i="1"/>
  <c r="H29" i="1"/>
  <c r="I29" i="1"/>
  <c r="K29" i="1"/>
  <c r="L29" i="1"/>
  <c r="M29" i="1"/>
  <c r="N29" i="1"/>
  <c r="J29" i="1" l="1"/>
</calcChain>
</file>

<file path=xl/sharedStrings.xml><?xml version="1.0" encoding="utf-8"?>
<sst xmlns="http://schemas.openxmlformats.org/spreadsheetml/2006/main" count="39" uniqueCount="39">
  <si>
    <t>vérnyomás-mérések száma</t>
  </si>
  <si>
    <t>testzsír mérése</t>
  </si>
  <si>
    <t>testsúly mérése</t>
  </si>
  <si>
    <t>egyéb mérések</t>
  </si>
  <si>
    <t xml:space="preserve">Méréseknél közreműködők </t>
  </si>
  <si>
    <t xml:space="preserve">Szűréseken megjelentek </t>
  </si>
  <si>
    <t>férfi</t>
  </si>
  <si>
    <t>nő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</si>
  <si>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</si>
  <si>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</si>
  <si>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</si>
  <si>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</si>
  <si>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</si>
  <si>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</si>
  <si>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</si>
  <si>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</si>
  <si>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</si>
  <si>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J-N-Szolnok</t>
  </si>
  <si>
    <t>Komárom-E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</si>
  <si>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</si>
  <si>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</si>
  <si>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</si>
  <si>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</si>
  <si>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</si>
  <si>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</si>
  <si>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</si>
  <si>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</si>
  <si>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</si>
  <si>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Összesen:</t>
  </si>
  <si>
    <t>Megyék és a főváros</t>
  </si>
  <si>
    <t>Kontrollszűrések</t>
  </si>
  <si>
    <t>esemé-nyek száma</t>
  </si>
  <si>
    <t>megjelen-tek száma</t>
  </si>
  <si>
    <t>vércukor. szint mérések száma</t>
  </si>
  <si>
    <t>kolesz-terinszint mérések száma</t>
  </si>
  <si>
    <t>összesen</t>
  </si>
  <si>
    <t>Szűrővizsgálatok</t>
  </si>
  <si>
    <t>önkénte-sek száma</t>
  </si>
  <si>
    <t>munkatár-sak száma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</si>
</sst>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32" xfId="0" applyFont="1" applyBorder="1"/>
    <xf numFmtId="3" fontId="1" fillId="0" borderId="15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0" fillId="0" borderId="0" xfId="0" applyFill="1"/>
    <xf numFmtId="3" fontId="0" fillId="0" borderId="0" xfId="0" applyNumberFormat="1" applyFill="1"/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3" fontId="0" fillId="0" borderId="0" xfId="0" applyNumberFormat="1"/>
    <xf numFmtId="0" fontId="0" fillId="0" borderId="30" xfId="0" applyFont="1" applyBorder="1"/>
    <xf numFmtId="3" fontId="0" fillId="0" borderId="13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center" vertical="center"/>
    </xf>
    <xf numFmtId="3" fontId="0" fillId="0" borderId="26" xfId="0" applyNumberFormat="1" applyFont="1" applyFill="1" applyBorder="1" applyAlignment="1">
      <alignment horizontal="center" vertical="center"/>
    </xf>
    <xf numFmtId="3" fontId="0" fillId="0" borderId="18" xfId="0" applyNumberFormat="1" applyFont="1" applyFill="1" applyBorder="1" applyAlignment="1">
      <alignment horizontal="center" vertical="center"/>
    </xf>
    <xf numFmtId="3" fontId="0" fillId="0" borderId="19" xfId="0" applyNumberFormat="1" applyFont="1" applyFill="1" applyBorder="1" applyAlignment="1">
      <alignment horizontal="center" vertical="center"/>
    </xf>
    <xf numFmtId="3" fontId="0" fillId="0" borderId="27" xfId="0" applyNumberFormat="1" applyFont="1" applyFill="1" applyBorder="1" applyAlignment="1">
      <alignment horizontal="center" vertical="center"/>
    </xf>
    <xf numFmtId="0" fontId="0" fillId="0" borderId="11" xfId="0" applyFont="1" applyBorder="1"/>
    <xf numFmtId="3" fontId="0" fillId="0" borderId="14" xfId="0" applyNumberFormat="1" applyFont="1" applyFill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center" vertical="center"/>
    </xf>
    <xf numFmtId="3" fontId="0" fillId="0" borderId="36" xfId="0" applyNumberFormat="1" applyFont="1" applyFill="1" applyBorder="1" applyAlignment="1">
      <alignment horizontal="center" vertical="center"/>
    </xf>
    <xf numFmtId="3" fontId="0" fillId="0" borderId="33" xfId="0" applyNumberFormat="1" applyFont="1" applyFill="1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 vertical="center"/>
    </xf>
    <xf numFmtId="3" fontId="0" fillId="0" borderId="14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 vertical="center"/>
    </xf>
    <xf numFmtId="3" fontId="0" fillId="0" borderId="36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center" vertical="center"/>
    </xf>
    <xf numFmtId="0" fontId="0" fillId="0" borderId="31" xfId="0" applyFont="1" applyBorder="1"/>
    <xf numFmtId="3" fontId="0" fillId="0" borderId="34" xfId="0" applyNumberFormat="1" applyFont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 vertical="center"/>
    </xf>
    <xf numFmtId="3" fontId="0" fillId="0" borderId="16" xfId="0" applyNumberFormat="1" applyFont="1" applyBorder="1" applyAlignment="1">
      <alignment horizontal="center" vertical="center"/>
    </xf>
    <xf numFmtId="3" fontId="0" fillId="0" borderId="35" xfId="0" applyNumberFormat="1" applyFont="1" applyBorder="1" applyAlignment="1">
      <alignment horizontal="center" vertical="center"/>
    </xf>
    <xf numFmtId="3" fontId="0" fillId="0" borderId="21" xfId="0" applyNumberFormat="1" applyFont="1" applyBorder="1" applyAlignment="1">
      <alignment horizontal="center" vertical="center"/>
    </xf>
    <xf numFmtId="3" fontId="0" fillId="0" borderId="22" xfId="0" applyNumberFormat="1" applyFont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12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center"/>
    </xf>
    <xf numFmtId="0" fontId="0" fillId="0" borderId="11" xfId="0" applyFont="1" applyFill="1" applyBorder="1"/>
    <xf numFmtId="0" fontId="0" fillId="0" borderId="0" xfId="0" applyFill="1" applyBorder="1"/>
    <xf numFmtId="0" fontId="5" fillId="0" borderId="1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7" xfId="0" applyFont="1" applyFill="1" applyBorder="1" applyAlignment="1">
      <alignment horizontal="center" vertical="top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9"/>
  <sheetViews>
    <sheetView tabSelected="1" topLeftCell="A5" zoomScale="70" zoomScaleNormal="70" workbookViewId="0">
      <pane ySplit="2" topLeftCell="A7" activePane="bottomLeft" state="frozen"/>
      <selection activeCell="A5" sqref="A5"/>
      <selection pane="bottomLeft" activeCell="V25" sqref="V25"/>
    </sheetView>
  </sheetViews>
  <sheetFormatPr defaultRowHeight="14.5" x14ac:dyDescent="0.35"/>
  <cols>
    <col min="1" max="1" width="14" customWidth="1"/>
    <col min="3" max="3" width="10.26953125" customWidth="1"/>
    <col min="4" max="4" width="11.26953125" bestFit="1" customWidth="1"/>
    <col min="10" max="10" width="10.26953125" customWidth="1"/>
    <col min="12" max="12" width="11" customWidth="1"/>
    <col min="13" max="13" width="8" customWidth="1"/>
    <col min="14" max="14" width="7.453125" customWidth="1"/>
    <col min="15" max="15" width="8.81640625" style="15"/>
  </cols>
  <sheetData>
    <row r="2" spans="1:18" x14ac:dyDescent="0.35">
      <c r="A2" s="76" t="s">
        <v>36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3" spans="1:18" x14ac:dyDescent="0.35">
      <c r="A3" s="1"/>
      <c r="B3" s="1"/>
    </row>
    <row r="4" spans="1:18" ht="15" thickBot="1" x14ac:dyDescent="0.4">
      <c r="A4" s="2"/>
      <c r="B4" s="1"/>
    </row>
    <row r="5" spans="1:18" ht="29.25" customHeight="1" x14ac:dyDescent="0.35">
      <c r="A5" s="71" t="s">
        <v>29</v>
      </c>
      <c r="B5" s="73" t="s">
        <v>30</v>
      </c>
      <c r="C5" s="74"/>
      <c r="D5" s="74"/>
      <c r="E5" s="74"/>
      <c r="F5" s="74"/>
      <c r="G5" s="74"/>
      <c r="H5" s="74"/>
      <c r="I5" s="74"/>
      <c r="J5" s="75"/>
      <c r="K5" s="77" t="s">
        <v>4</v>
      </c>
      <c r="L5" s="70"/>
      <c r="M5" s="69" t="s">
        <v>5</v>
      </c>
      <c r="N5" s="70"/>
    </row>
    <row r="6" spans="1:18" ht="58.5" thickBot="1" x14ac:dyDescent="0.4">
      <c r="A6" s="72"/>
      <c r="B6" s="50" t="s">
        <v>31</v>
      </c>
      <c r="C6" s="51" t="s">
        <v>32</v>
      </c>
      <c r="D6" s="51" t="s">
        <v>0</v>
      </c>
      <c r="E6" s="51" t="s">
        <v>33</v>
      </c>
      <c r="F6" s="51" t="s">
        <v>34</v>
      </c>
      <c r="G6" s="51" t="s">
        <v>1</v>
      </c>
      <c r="H6" s="51" t="s">
        <v>2</v>
      </c>
      <c r="I6" s="50" t="s">
        <v>3</v>
      </c>
      <c r="J6" s="50" t="s">
        <v>35</v>
      </c>
      <c r="K6" s="52" t="s">
        <v>37</v>
      </c>
      <c r="L6" s="53" t="s">
        <v>38</v>
      </c>
      <c r="M6" s="54" t="s">
        <v>6</v>
      </c>
      <c r="N6" s="53" t="s">
        <v>7</v>
      </c>
    </row>
    <row r="7" spans="1:18" x14ac:dyDescent="0.35">
      <c r="A7" s="21" t="s">
        <v>8</v>
      </c>
      <c r="B7" s="22">
        <v>24</v>
      </c>
      <c r="C7" s="22">
        <v>2140</v>
      </c>
      <c r="D7" s="23">
        <v>1705</v>
      </c>
      <c r="E7" s="24">
        <v>600</v>
      </c>
      <c r="F7" s="24">
        <v>0</v>
      </c>
      <c r="G7" s="24">
        <v>1740</v>
      </c>
      <c r="H7" s="24">
        <v>1800</v>
      </c>
      <c r="I7" s="25">
        <v>0</v>
      </c>
      <c r="J7" s="22">
        <f>SUM(D7:I7)</f>
        <v>5845</v>
      </c>
      <c r="K7" s="26">
        <v>23</v>
      </c>
      <c r="L7" s="27">
        <v>6</v>
      </c>
      <c r="M7" s="28">
        <v>910</v>
      </c>
      <c r="N7" s="27">
        <v>1230</v>
      </c>
      <c r="O7" s="16"/>
    </row>
    <row r="8" spans="1:18" x14ac:dyDescent="0.35">
      <c r="A8" s="29" t="s">
        <v>9</v>
      </c>
      <c r="B8" s="30">
        <v>18</v>
      </c>
      <c r="C8" s="30">
        <v>900</v>
      </c>
      <c r="D8" s="31">
        <v>700</v>
      </c>
      <c r="E8" s="32">
        <v>450</v>
      </c>
      <c r="F8" s="32">
        <v>20</v>
      </c>
      <c r="G8" s="32">
        <v>0</v>
      </c>
      <c r="H8" s="32">
        <v>600</v>
      </c>
      <c r="I8" s="33">
        <v>150</v>
      </c>
      <c r="J8" s="34">
        <f t="shared" ref="J8:J26" si="0">SUM(D8:I8)</f>
        <v>1920</v>
      </c>
      <c r="K8" s="35">
        <v>25</v>
      </c>
      <c r="L8" s="36">
        <v>7</v>
      </c>
      <c r="M8" s="31">
        <v>296</v>
      </c>
      <c r="N8" s="36">
        <v>604</v>
      </c>
      <c r="O8" s="16"/>
    </row>
    <row r="9" spans="1:18" x14ac:dyDescent="0.35">
      <c r="A9" s="29" t="s">
        <v>10</v>
      </c>
      <c r="B9" s="14">
        <v>14</v>
      </c>
      <c r="C9" s="18">
        <v>494</v>
      </c>
      <c r="D9" s="17">
        <v>432</v>
      </c>
      <c r="E9" s="13">
        <v>421</v>
      </c>
      <c r="F9" s="13">
        <v>0</v>
      </c>
      <c r="G9" s="13">
        <v>221</v>
      </c>
      <c r="H9" s="13">
        <v>0</v>
      </c>
      <c r="I9" s="33">
        <v>0</v>
      </c>
      <c r="J9" s="34">
        <f t="shared" si="0"/>
        <v>1074</v>
      </c>
      <c r="K9" s="35">
        <v>39</v>
      </c>
      <c r="L9" s="36">
        <v>4</v>
      </c>
      <c r="M9" s="31">
        <v>179</v>
      </c>
      <c r="N9" s="36">
        <v>315</v>
      </c>
      <c r="O9" s="16"/>
      <c r="P9" s="15"/>
      <c r="R9" s="1"/>
    </row>
    <row r="10" spans="1:18" x14ac:dyDescent="0.35">
      <c r="A10" s="29" t="s">
        <v>11</v>
      </c>
      <c r="B10" s="14">
        <v>26</v>
      </c>
      <c r="C10" s="18">
        <v>1123</v>
      </c>
      <c r="D10" s="17">
        <v>893</v>
      </c>
      <c r="E10" s="13">
        <v>860</v>
      </c>
      <c r="F10" s="13">
        <v>29</v>
      </c>
      <c r="G10" s="13">
        <v>222</v>
      </c>
      <c r="H10" s="13">
        <v>274</v>
      </c>
      <c r="I10" s="19">
        <v>0</v>
      </c>
      <c r="J10" s="34">
        <f t="shared" si="0"/>
        <v>2278</v>
      </c>
      <c r="K10" s="35">
        <v>71</v>
      </c>
      <c r="L10" s="36">
        <v>10</v>
      </c>
      <c r="M10" s="31">
        <v>441</v>
      </c>
      <c r="N10" s="36">
        <v>682</v>
      </c>
      <c r="O10" s="16"/>
      <c r="P10" s="15"/>
      <c r="R10" s="10"/>
    </row>
    <row r="11" spans="1:18" x14ac:dyDescent="0.35">
      <c r="A11" s="29" t="s">
        <v>12</v>
      </c>
      <c r="B11" s="55">
        <v>1</v>
      </c>
      <c r="C11" s="18">
        <v>80</v>
      </c>
      <c r="D11" s="17">
        <v>80</v>
      </c>
      <c r="E11" s="13">
        <v>80</v>
      </c>
      <c r="F11" s="13">
        <v>0</v>
      </c>
      <c r="G11" s="13">
        <v>80</v>
      </c>
      <c r="H11" s="13">
        <v>80</v>
      </c>
      <c r="I11" s="19">
        <v>0</v>
      </c>
      <c r="J11" s="34">
        <f t="shared" si="0"/>
        <v>320</v>
      </c>
      <c r="K11" s="35">
        <v>0</v>
      </c>
      <c r="L11" s="36">
        <v>2</v>
      </c>
      <c r="M11" s="31">
        <v>80</v>
      </c>
      <c r="N11" s="36">
        <v>0</v>
      </c>
      <c r="O11" s="16"/>
      <c r="P11" s="15"/>
      <c r="R11" s="9"/>
    </row>
    <row r="12" spans="1:18" ht="14.5" customHeight="1" x14ac:dyDescent="0.35">
      <c r="A12" s="29" t="s">
        <v>13</v>
      </c>
      <c r="B12" s="14">
        <v>7</v>
      </c>
      <c r="C12" s="18">
        <v>320</v>
      </c>
      <c r="D12" s="17">
        <v>301</v>
      </c>
      <c r="E12" s="13">
        <v>196</v>
      </c>
      <c r="F12" s="32">
        <v>33</v>
      </c>
      <c r="G12" s="32">
        <v>119</v>
      </c>
      <c r="H12" s="32">
        <v>0</v>
      </c>
      <c r="I12" s="33">
        <v>21</v>
      </c>
      <c r="J12" s="34">
        <f t="shared" si="0"/>
        <v>670</v>
      </c>
      <c r="K12" s="35">
        <v>6</v>
      </c>
      <c r="L12" s="36">
        <v>5</v>
      </c>
      <c r="M12" s="31">
        <v>86</v>
      </c>
      <c r="N12" s="36">
        <v>234</v>
      </c>
      <c r="O12" s="16"/>
      <c r="P12" s="15"/>
      <c r="R12" s="11"/>
    </row>
    <row r="13" spans="1:18" ht="14.5" customHeight="1" x14ac:dyDescent="0.35">
      <c r="A13" s="29" t="s">
        <v>14</v>
      </c>
      <c r="B13" s="14">
        <v>10</v>
      </c>
      <c r="C13" s="18">
        <v>681</v>
      </c>
      <c r="D13" s="17">
        <v>623</v>
      </c>
      <c r="E13" s="13">
        <v>576</v>
      </c>
      <c r="F13" s="13">
        <v>514</v>
      </c>
      <c r="G13" s="13">
        <v>551</v>
      </c>
      <c r="H13" s="13">
        <v>315</v>
      </c>
      <c r="I13" s="19">
        <v>443</v>
      </c>
      <c r="J13" s="34">
        <f t="shared" si="0"/>
        <v>3022</v>
      </c>
      <c r="K13" s="35">
        <v>19</v>
      </c>
      <c r="L13" s="36">
        <v>19</v>
      </c>
      <c r="M13" s="31">
        <v>245</v>
      </c>
      <c r="N13" s="36">
        <v>436</v>
      </c>
      <c r="O13" s="16"/>
      <c r="R13" s="12"/>
    </row>
    <row r="14" spans="1:18" ht="15" customHeight="1" x14ac:dyDescent="0.35">
      <c r="A14" s="29" t="s">
        <v>15</v>
      </c>
      <c r="B14" s="14">
        <v>28</v>
      </c>
      <c r="C14" s="18">
        <v>1524</v>
      </c>
      <c r="D14" s="17">
        <v>1498</v>
      </c>
      <c r="E14" s="13">
        <v>1345</v>
      </c>
      <c r="F14" s="13">
        <v>0</v>
      </c>
      <c r="G14" s="13">
        <v>1087</v>
      </c>
      <c r="H14" s="13">
        <v>841</v>
      </c>
      <c r="I14" s="19">
        <v>0</v>
      </c>
      <c r="J14" s="34">
        <f t="shared" si="0"/>
        <v>4771</v>
      </c>
      <c r="K14" s="56">
        <v>52</v>
      </c>
      <c r="L14" s="57">
        <v>10</v>
      </c>
      <c r="M14" s="58">
        <v>620</v>
      </c>
      <c r="N14" s="57">
        <v>904</v>
      </c>
      <c r="O14" s="16"/>
      <c r="R14" s="12"/>
    </row>
    <row r="15" spans="1:18" s="15" customFormat="1" ht="14.5" customHeight="1" x14ac:dyDescent="0.35">
      <c r="A15" s="67" t="s">
        <v>16</v>
      </c>
      <c r="B15" s="14">
        <v>21</v>
      </c>
      <c r="C15" s="18">
        <v>1100</v>
      </c>
      <c r="D15" s="17">
        <v>500</v>
      </c>
      <c r="E15" s="13">
        <v>380</v>
      </c>
      <c r="F15" s="13">
        <v>0</v>
      </c>
      <c r="G15" s="13">
        <v>0</v>
      </c>
      <c r="H15" s="13">
        <v>0</v>
      </c>
      <c r="I15" s="19">
        <v>220</v>
      </c>
      <c r="J15" s="34">
        <f t="shared" si="0"/>
        <v>1100</v>
      </c>
      <c r="K15" s="59">
        <v>10</v>
      </c>
      <c r="L15" s="60">
        <v>5</v>
      </c>
      <c r="M15" s="61">
        <v>600</v>
      </c>
      <c r="N15" s="60">
        <v>500</v>
      </c>
      <c r="O15" s="16"/>
      <c r="R15" s="68"/>
    </row>
    <row r="16" spans="1:18" ht="15" customHeight="1" x14ac:dyDescent="0.35">
      <c r="A16" s="29" t="s">
        <v>17</v>
      </c>
      <c r="B16" s="14">
        <v>9</v>
      </c>
      <c r="C16" s="18">
        <v>906</v>
      </c>
      <c r="D16" s="17">
        <v>906</v>
      </c>
      <c r="E16" s="13">
        <v>672</v>
      </c>
      <c r="F16" s="13">
        <v>97</v>
      </c>
      <c r="G16" s="13">
        <v>524</v>
      </c>
      <c r="H16" s="13">
        <v>592</v>
      </c>
      <c r="I16" s="19">
        <v>254</v>
      </c>
      <c r="J16" s="34">
        <f t="shared" si="0"/>
        <v>3045</v>
      </c>
      <c r="K16" s="35">
        <v>10</v>
      </c>
      <c r="L16" s="60">
        <v>5</v>
      </c>
      <c r="M16" s="61">
        <v>338</v>
      </c>
      <c r="N16" s="36">
        <v>568</v>
      </c>
      <c r="O16" s="16"/>
      <c r="R16" s="1"/>
    </row>
    <row r="17" spans="1:18" s="15" customFormat="1" ht="15" customHeight="1" x14ac:dyDescent="0.35">
      <c r="A17" s="67" t="s">
        <v>18</v>
      </c>
      <c r="B17" s="14">
        <v>4</v>
      </c>
      <c r="C17" s="18">
        <v>496</v>
      </c>
      <c r="D17" s="17">
        <v>456</v>
      </c>
      <c r="E17" s="13">
        <v>401</v>
      </c>
      <c r="F17" s="13">
        <v>110</v>
      </c>
      <c r="G17" s="13">
        <v>396</v>
      </c>
      <c r="H17" s="13">
        <v>150</v>
      </c>
      <c r="I17" s="13">
        <v>55</v>
      </c>
      <c r="J17" s="34">
        <f t="shared" si="0"/>
        <v>1568</v>
      </c>
      <c r="K17" s="35">
        <v>26</v>
      </c>
      <c r="L17" s="60">
        <v>3</v>
      </c>
      <c r="M17" s="61">
        <v>199</v>
      </c>
      <c r="N17" s="60">
        <v>297</v>
      </c>
      <c r="O17" s="16"/>
      <c r="R17" s="68"/>
    </row>
    <row r="18" spans="1:18" s="15" customFormat="1" ht="15.75" customHeight="1" x14ac:dyDescent="0.35">
      <c r="A18" s="67" t="s">
        <v>19</v>
      </c>
      <c r="B18" s="14">
        <v>12</v>
      </c>
      <c r="C18" s="18">
        <v>513</v>
      </c>
      <c r="D18" s="17">
        <v>513</v>
      </c>
      <c r="E18" s="13">
        <v>513</v>
      </c>
      <c r="F18" s="13">
        <v>0</v>
      </c>
      <c r="G18" s="13">
        <v>0</v>
      </c>
      <c r="H18" s="13">
        <v>0</v>
      </c>
      <c r="I18" s="19">
        <v>0</v>
      </c>
      <c r="J18" s="34">
        <f t="shared" si="0"/>
        <v>1026</v>
      </c>
      <c r="K18" s="35">
        <v>2</v>
      </c>
      <c r="L18" s="60">
        <v>2</v>
      </c>
      <c r="M18" s="61">
        <v>210</v>
      </c>
      <c r="N18" s="60">
        <v>303</v>
      </c>
      <c r="O18" s="16"/>
      <c r="R18" s="68"/>
    </row>
    <row r="19" spans="1:18" x14ac:dyDescent="0.35">
      <c r="A19" s="29" t="s">
        <v>20</v>
      </c>
      <c r="B19" s="14">
        <v>14</v>
      </c>
      <c r="C19" s="18">
        <v>223</v>
      </c>
      <c r="D19" s="17">
        <v>154</v>
      </c>
      <c r="E19" s="13">
        <v>110</v>
      </c>
      <c r="F19" s="13">
        <v>54</v>
      </c>
      <c r="G19" s="13">
        <v>167</v>
      </c>
      <c r="H19" s="13">
        <v>132</v>
      </c>
      <c r="I19" s="19">
        <v>0</v>
      </c>
      <c r="J19" s="34">
        <f t="shared" si="0"/>
        <v>617</v>
      </c>
      <c r="K19" s="35">
        <v>15</v>
      </c>
      <c r="L19" s="36">
        <v>7</v>
      </c>
      <c r="M19" s="31">
        <v>89</v>
      </c>
      <c r="N19" s="36">
        <v>134</v>
      </c>
      <c r="O19" s="16"/>
      <c r="R19" s="1"/>
    </row>
    <row r="20" spans="1:18" x14ac:dyDescent="0.35">
      <c r="A20" s="29" t="s">
        <v>21</v>
      </c>
      <c r="B20" s="30">
        <v>1</v>
      </c>
      <c r="C20" s="30">
        <v>248</v>
      </c>
      <c r="D20" s="31">
        <v>248</v>
      </c>
      <c r="E20" s="32">
        <v>248</v>
      </c>
      <c r="F20" s="32">
        <v>248</v>
      </c>
      <c r="G20" s="32">
        <v>248</v>
      </c>
      <c r="H20" s="32">
        <v>0</v>
      </c>
      <c r="I20" s="33">
        <v>0</v>
      </c>
      <c r="J20" s="34">
        <f t="shared" si="0"/>
        <v>992</v>
      </c>
      <c r="K20" s="35">
        <v>8</v>
      </c>
      <c r="L20" s="36">
        <v>1</v>
      </c>
      <c r="M20" s="31">
        <v>118</v>
      </c>
      <c r="N20" s="36">
        <v>130</v>
      </c>
      <c r="O20" s="16"/>
      <c r="R20" s="1"/>
    </row>
    <row r="21" spans="1:18" x14ac:dyDescent="0.35">
      <c r="A21" s="29" t="s">
        <v>22</v>
      </c>
      <c r="B21" s="14">
        <v>16</v>
      </c>
      <c r="C21" s="18">
        <v>1282</v>
      </c>
      <c r="D21" s="17">
        <v>1121</v>
      </c>
      <c r="E21" s="13">
        <v>573</v>
      </c>
      <c r="F21" s="13">
        <v>0</v>
      </c>
      <c r="G21" s="13">
        <v>407</v>
      </c>
      <c r="H21" s="13">
        <v>233</v>
      </c>
      <c r="I21" s="19">
        <v>46</v>
      </c>
      <c r="J21" s="34">
        <f t="shared" si="0"/>
        <v>2380</v>
      </c>
      <c r="K21" s="35">
        <v>23</v>
      </c>
      <c r="L21" s="36">
        <v>9</v>
      </c>
      <c r="M21" s="31">
        <v>638</v>
      </c>
      <c r="N21" s="36">
        <v>644</v>
      </c>
      <c r="O21" s="16"/>
      <c r="R21" s="1"/>
    </row>
    <row r="22" spans="1:18" x14ac:dyDescent="0.35">
      <c r="A22" s="29" t="s">
        <v>23</v>
      </c>
      <c r="B22" s="62">
        <v>6</v>
      </c>
      <c r="C22" s="65">
        <v>384</v>
      </c>
      <c r="D22" s="63">
        <v>247</v>
      </c>
      <c r="E22" s="64">
        <v>0</v>
      </c>
      <c r="F22" s="64">
        <v>0</v>
      </c>
      <c r="G22" s="64">
        <v>370</v>
      </c>
      <c r="H22" s="64">
        <v>370</v>
      </c>
      <c r="I22" s="66">
        <v>0</v>
      </c>
      <c r="J22" s="34">
        <f t="shared" si="0"/>
        <v>987</v>
      </c>
      <c r="K22" s="35">
        <v>9</v>
      </c>
      <c r="L22" s="36">
        <v>4</v>
      </c>
      <c r="M22" s="31">
        <v>128</v>
      </c>
      <c r="N22" s="36">
        <v>256</v>
      </c>
      <c r="O22" s="16"/>
    </row>
    <row r="23" spans="1:18" x14ac:dyDescent="0.35">
      <c r="A23" s="29" t="s">
        <v>24</v>
      </c>
      <c r="B23" s="14">
        <v>0</v>
      </c>
      <c r="C23" s="18">
        <v>0</v>
      </c>
      <c r="D23" s="17">
        <v>0</v>
      </c>
      <c r="E23" s="13">
        <v>0</v>
      </c>
      <c r="F23" s="13">
        <v>0</v>
      </c>
      <c r="G23" s="13">
        <v>0</v>
      </c>
      <c r="H23" s="13">
        <v>0</v>
      </c>
      <c r="I23" s="19">
        <v>0</v>
      </c>
      <c r="J23" s="34">
        <f t="shared" si="0"/>
        <v>0</v>
      </c>
      <c r="K23" s="35">
        <v>0</v>
      </c>
      <c r="L23" s="36">
        <v>0</v>
      </c>
      <c r="M23" s="31">
        <v>0</v>
      </c>
      <c r="N23" s="36">
        <v>0</v>
      </c>
      <c r="O23" s="16"/>
    </row>
    <row r="24" spans="1:18" x14ac:dyDescent="0.35">
      <c r="A24" s="29" t="s">
        <v>25</v>
      </c>
      <c r="B24" s="30">
        <v>1</v>
      </c>
      <c r="C24" s="30">
        <v>100</v>
      </c>
      <c r="D24" s="31">
        <v>100</v>
      </c>
      <c r="E24" s="32">
        <v>100</v>
      </c>
      <c r="F24" s="32">
        <v>0</v>
      </c>
      <c r="G24" s="32">
        <v>0</v>
      </c>
      <c r="H24" s="32">
        <v>0</v>
      </c>
      <c r="I24" s="33">
        <v>100</v>
      </c>
      <c r="J24" s="34">
        <f t="shared" ref="J24" si="1">SUM(D24:I24)</f>
        <v>300</v>
      </c>
      <c r="K24" s="35">
        <v>3</v>
      </c>
      <c r="L24" s="36">
        <v>1</v>
      </c>
      <c r="M24" s="31">
        <v>50</v>
      </c>
      <c r="N24" s="36">
        <v>50</v>
      </c>
      <c r="O24" s="16"/>
    </row>
    <row r="25" spans="1:18" x14ac:dyDescent="0.35">
      <c r="A25" s="29" t="s">
        <v>26</v>
      </c>
      <c r="B25" s="14">
        <v>11</v>
      </c>
      <c r="C25" s="18">
        <v>510</v>
      </c>
      <c r="D25" s="17">
        <v>480</v>
      </c>
      <c r="E25" s="13">
        <v>190</v>
      </c>
      <c r="F25" s="13">
        <v>80</v>
      </c>
      <c r="G25" s="13">
        <v>490</v>
      </c>
      <c r="H25" s="13">
        <v>280</v>
      </c>
      <c r="I25" s="33">
        <v>0</v>
      </c>
      <c r="J25" s="34">
        <f t="shared" si="0"/>
        <v>1520</v>
      </c>
      <c r="K25" s="35">
        <v>8</v>
      </c>
      <c r="L25" s="36">
        <v>9</v>
      </c>
      <c r="M25" s="31">
        <v>230</v>
      </c>
      <c r="N25" s="36">
        <v>280</v>
      </c>
      <c r="O25" s="16"/>
    </row>
    <row r="26" spans="1:18" x14ac:dyDescent="0.35">
      <c r="A26" s="29" t="s">
        <v>27</v>
      </c>
      <c r="B26" s="14">
        <v>45</v>
      </c>
      <c r="C26" s="18">
        <v>2541</v>
      </c>
      <c r="D26" s="17">
        <v>2443</v>
      </c>
      <c r="E26" s="13">
        <v>2443</v>
      </c>
      <c r="F26" s="13">
        <v>2075</v>
      </c>
      <c r="G26" s="13">
        <v>1208</v>
      </c>
      <c r="H26" s="13">
        <v>1292</v>
      </c>
      <c r="I26" s="19">
        <v>1167</v>
      </c>
      <c r="J26" s="34">
        <f t="shared" si="0"/>
        <v>10628</v>
      </c>
      <c r="K26" s="35">
        <v>29</v>
      </c>
      <c r="L26" s="36">
        <v>8</v>
      </c>
      <c r="M26" s="31">
        <v>861</v>
      </c>
      <c r="N26" s="36">
        <v>1680</v>
      </c>
      <c r="O26" s="16"/>
    </row>
    <row r="27" spans="1:18" x14ac:dyDescent="0.35">
      <c r="A27" s="29"/>
      <c r="B27" s="37"/>
      <c r="C27" s="37"/>
      <c r="D27" s="38"/>
      <c r="E27" s="39"/>
      <c r="F27" s="39"/>
      <c r="G27" s="39"/>
      <c r="H27" s="39"/>
      <c r="I27" s="40"/>
      <c r="J27" s="37"/>
      <c r="K27" s="41"/>
      <c r="L27" s="42"/>
      <c r="M27" s="38"/>
      <c r="N27" s="42"/>
      <c r="O27" s="16"/>
    </row>
    <row r="28" spans="1:18" ht="15" thickBot="1" x14ac:dyDescent="0.4">
      <c r="A28" s="43"/>
      <c r="B28" s="44"/>
      <c r="C28" s="44"/>
      <c r="D28" s="45"/>
      <c r="E28" s="46"/>
      <c r="F28" s="46"/>
      <c r="G28" s="46"/>
      <c r="H28" s="46"/>
      <c r="I28" s="47"/>
      <c r="J28" s="44"/>
      <c r="K28" s="48"/>
      <c r="L28" s="49"/>
      <c r="M28" s="45"/>
      <c r="N28" s="49"/>
      <c r="O28" s="16"/>
    </row>
    <row r="29" spans="1:18" ht="15" thickBot="1" x14ac:dyDescent="0.4">
      <c r="A29" s="3" t="s">
        <v>28</v>
      </c>
      <c r="B29" s="4">
        <f t="shared" ref="B29:N29" si="2">SUM(B7:B28)</f>
        <v>268</v>
      </c>
      <c r="C29" s="4">
        <f t="shared" si="2"/>
        <v>15565</v>
      </c>
      <c r="D29" s="5">
        <f t="shared" si="2"/>
        <v>13400</v>
      </c>
      <c r="E29" s="6">
        <f t="shared" si="2"/>
        <v>10158</v>
      </c>
      <c r="F29" s="6">
        <f t="shared" si="2"/>
        <v>3260</v>
      </c>
      <c r="G29" s="6">
        <f t="shared" si="2"/>
        <v>7830</v>
      </c>
      <c r="H29" s="6">
        <f t="shared" si="2"/>
        <v>6959</v>
      </c>
      <c r="I29" s="8">
        <f t="shared" si="2"/>
        <v>2456</v>
      </c>
      <c r="J29" s="4">
        <f t="shared" si="2"/>
        <v>44063</v>
      </c>
      <c r="K29" s="7">
        <f t="shared" si="2"/>
        <v>378</v>
      </c>
      <c r="L29" s="8">
        <f t="shared" si="2"/>
        <v>117</v>
      </c>
      <c r="M29" s="5">
        <f t="shared" si="2"/>
        <v>6318</v>
      </c>
      <c r="N29" s="8">
        <f t="shared" si="2"/>
        <v>9247</v>
      </c>
      <c r="Q29" s="20"/>
    </row>
  </sheetData>
  <mergeCells count="5">
    <mergeCell ref="M5:N5"/>
    <mergeCell ref="A5:A6"/>
    <mergeCell ref="B5:J5"/>
    <mergeCell ref="A2:N2"/>
    <mergeCell ref="K5:L5"/>
  </mergeCells>
  <pageMargins left="0.7" right="0.7" top="0.75" bottom="0.75" header="0.3" footer="0.3"/>
  <pageSetup paperSize="9" scale="95" orientation="landscape" r:id="rId1"/>
  <ignoredErrors>
    <ignoredError sqref="J7:J10 J11:J25 J2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2017-05-03T06:13:17Z</cp:lastPrinted>
  <dcterms:created xsi:type="dcterms:W3CDTF">2015-02-26T20:14:25Z</dcterms:created>
  <dcterms:modified xsi:type="dcterms:W3CDTF">2020-06-15T08:56:57Z</dcterms:modified>
</cp:coreProperties>
</file>