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tatisztika\stat-18-ról\munka\honlapra\"/>
    </mc:Choice>
  </mc:AlternateContent>
  <bookViews>
    <workbookView xWindow="360" yWindow="-290" windowWidth="18380" windowHeight="7100"/>
  </bookViews>
  <sheets>
    <sheet name="Munka1" sheetId="1" r:id="rId1"/>
  </sheets>
  <calcPr calcId="152511"/>
</workbook>
</file>

<file path=xl/calcChain.xml><?xml version="1.0" encoding="utf-8"?>
<calcChain xmlns="http://schemas.openxmlformats.org/spreadsheetml/2006/main">
  <c r="M11" i="1" l="1"/>
  <c r="L11" i="1"/>
  <c r="T29" i="1" l="1"/>
  <c r="S29" i="1"/>
  <c r="R29" i="1"/>
  <c r="Q29" i="1"/>
  <c r="M27" i="1" l="1"/>
  <c r="L27" i="1"/>
  <c r="M26" i="1"/>
  <c r="L26" i="1"/>
  <c r="M25" i="1"/>
  <c r="L25" i="1"/>
  <c r="M24" i="1"/>
  <c r="L24" i="1"/>
  <c r="M23" i="1"/>
  <c r="L23" i="1"/>
  <c r="M22" i="1"/>
  <c r="L22" i="1"/>
  <c r="M21" i="1"/>
  <c r="L21" i="1"/>
  <c r="M20" i="1"/>
  <c r="L20" i="1"/>
  <c r="M19" i="1"/>
  <c r="L19" i="1"/>
  <c r="M18" i="1"/>
  <c r="L18" i="1"/>
  <c r="M17" i="1"/>
  <c r="L17" i="1"/>
  <c r="M16" i="1"/>
  <c r="L16" i="1"/>
  <c r="M15" i="1"/>
  <c r="L15" i="1"/>
  <c r="M14" i="1"/>
  <c r="L14" i="1"/>
  <c r="M13" i="1"/>
  <c r="L13" i="1"/>
  <c r="M12" i="1"/>
  <c r="L12" i="1"/>
  <c r="M10" i="1"/>
  <c r="L10" i="1"/>
  <c r="M9" i="1"/>
  <c r="L9" i="1"/>
  <c r="L8" i="1"/>
  <c r="M8" i="1"/>
  <c r="M7" i="1"/>
  <c r="L7" i="1"/>
  <c r="C29" i="1" l="1"/>
  <c r="D29" i="1"/>
  <c r="E29" i="1"/>
  <c r="F29" i="1"/>
  <c r="G29" i="1"/>
  <c r="H29" i="1"/>
  <c r="I29" i="1"/>
  <c r="J29" i="1"/>
  <c r="K29" i="1"/>
  <c r="M29" i="1" l="1"/>
  <c r="L29" i="1"/>
</calcChain>
</file>

<file path=xl/sharedStrings.xml><?xml version="1.0" encoding="utf-8"?>
<sst xmlns="http://schemas.openxmlformats.org/spreadsheetml/2006/main" count="68" uniqueCount="42">
  <si>
    <t>Megyék és főváros</t>
  </si>
  <si>
    <t>Baranya</t>
  </si>
  <si>
    <t>Bács Kk.</t>
  </si>
  <si>
    <t>Békés</t>
  </si>
  <si>
    <t>Borsod-AZ</t>
  </si>
  <si>
    <t>Csongrád</t>
  </si>
  <si>
    <t>Fejér</t>
  </si>
  <si>
    <t>Győr-M-S</t>
  </si>
  <si>
    <t>Hajdú-B.</t>
  </si>
  <si>
    <t>Heves</t>
  </si>
  <si>
    <t>Jász-NSZ.</t>
  </si>
  <si>
    <t>Komárom-E</t>
  </si>
  <si>
    <t>Nógrád</t>
  </si>
  <si>
    <t>Pest</t>
  </si>
  <si>
    <t>Somogy</t>
  </si>
  <si>
    <t>Szabolcs-SzB</t>
  </si>
  <si>
    <t>Tolna</t>
  </si>
  <si>
    <t>Vas</t>
  </si>
  <si>
    <t>Veszprém</t>
  </si>
  <si>
    <t>Zala</t>
  </si>
  <si>
    <t>Budapest</t>
  </si>
  <si>
    <t>Összesen:</t>
  </si>
  <si>
    <t>résztvevők összesen</t>
  </si>
  <si>
    <t>OI</t>
  </si>
  <si>
    <t>Foglalkozás fajtáinak száma</t>
  </si>
  <si>
    <t>részt-vevők</t>
  </si>
  <si>
    <t>Célcsoport</t>
  </si>
  <si>
    <t>foglalkozá-sok összesen</t>
  </si>
  <si>
    <t xml:space="preserve">FOGLALKOZÁSOK </t>
  </si>
  <si>
    <t>(MVK által szervezett, megvalósított MVK munkatársaknak, önkénteseknek, tagoknak)</t>
  </si>
  <si>
    <t>munka-társaknak</t>
  </si>
  <si>
    <t>ifjúsági önkénteseknek</t>
  </si>
  <si>
    <t>MVK tagoknak</t>
  </si>
  <si>
    <t>önkénte-seknek</t>
  </si>
  <si>
    <t>Képzések</t>
  </si>
  <si>
    <t>Részt-vevők száma</t>
  </si>
  <si>
    <t>fajtáinak száma</t>
  </si>
  <si>
    <t>száma</t>
  </si>
  <si>
    <t xml:space="preserve">Külső szervező által megvalósított képzés, foglalkozás, melyen MVK munkatárs vett részt </t>
  </si>
  <si>
    <t>FOGLALKOZÁSOK</t>
  </si>
  <si>
    <t>Támoga-tott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</si>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</sst>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" xfId="0" applyFont="1" applyBorder="1"/>
    <xf numFmtId="3" fontId="0" fillId="0" borderId="14" xfId="0" applyNumberFormat="1" applyBorder="1" applyAlignment="1">
      <alignment horizontal="center"/>
    </xf>
    <xf numFmtId="3" fontId="0" fillId="0" borderId="9" xfId="0" applyNumberFormat="1" applyFill="1" applyBorder="1" applyAlignment="1">
      <alignment horizontal="center"/>
    </xf>
    <xf numFmtId="3" fontId="0" fillId="0" borderId="14" xfId="0" applyNumberFormat="1" applyFill="1" applyBorder="1" applyAlignment="1">
      <alignment horizontal="center"/>
    </xf>
    <xf numFmtId="3" fontId="0" fillId="0" borderId="20" xfId="0" applyNumberFormat="1" applyFill="1" applyBorder="1" applyAlignment="1">
      <alignment horizontal="center"/>
    </xf>
    <xf numFmtId="3" fontId="0" fillId="0" borderId="28" xfId="0" applyNumberFormat="1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0" borderId="22" xfId="0" applyNumberFormat="1" applyBorder="1" applyAlignment="1">
      <alignment horizontal="center"/>
    </xf>
    <xf numFmtId="3" fontId="0" fillId="0" borderId="18" xfId="0" applyNumberFormat="1" applyBorder="1" applyAlignment="1">
      <alignment horizontal="center"/>
    </xf>
    <xf numFmtId="3" fontId="0" fillId="0" borderId="17" xfId="0" applyNumberFormat="1" applyBorder="1" applyAlignment="1">
      <alignment horizontal="center"/>
    </xf>
    <xf numFmtId="3" fontId="0" fillId="0" borderId="15" xfId="0" applyNumberFormat="1" applyFill="1" applyBorder="1" applyAlignment="1">
      <alignment horizontal="center"/>
    </xf>
    <xf numFmtId="3" fontId="0" fillId="0" borderId="21" xfId="0" applyNumberFormat="1" applyFill="1" applyBorder="1" applyAlignment="1">
      <alignment horizontal="center"/>
    </xf>
    <xf numFmtId="3" fontId="0" fillId="0" borderId="29" xfId="0" applyNumberFormat="1" applyFill="1" applyBorder="1" applyAlignment="1">
      <alignment horizontal="center"/>
    </xf>
    <xf numFmtId="3" fontId="0" fillId="0" borderId="16" xfId="0" applyNumberFormat="1" applyFill="1" applyBorder="1" applyAlignment="1">
      <alignment horizontal="center"/>
    </xf>
    <xf numFmtId="3" fontId="0" fillId="0" borderId="13" xfId="0" applyNumberFormat="1" applyFill="1" applyBorder="1" applyAlignment="1">
      <alignment horizontal="center"/>
    </xf>
    <xf numFmtId="3" fontId="0" fillId="0" borderId="27" xfId="0" applyNumberFormat="1" applyFill="1" applyBorder="1" applyAlignment="1">
      <alignment horizontal="center"/>
    </xf>
    <xf numFmtId="3" fontId="0" fillId="0" borderId="8" xfId="0" applyNumberFormat="1" applyFill="1" applyBorder="1" applyAlignment="1">
      <alignment horizontal="center"/>
    </xf>
    <xf numFmtId="3" fontId="0" fillId="0" borderId="30" xfId="0" applyNumberFormat="1" applyFill="1" applyBorder="1" applyAlignment="1">
      <alignment horizontal="center"/>
    </xf>
    <xf numFmtId="3" fontId="0" fillId="0" borderId="31" xfId="0" applyNumberFormat="1" applyFill="1" applyBorder="1" applyAlignment="1">
      <alignment horizontal="center"/>
    </xf>
    <xf numFmtId="3" fontId="0" fillId="0" borderId="19" xfId="0" applyNumberFormat="1" applyFill="1" applyBorder="1" applyAlignment="1">
      <alignment horizontal="center"/>
    </xf>
    <xf numFmtId="0" fontId="1" fillId="0" borderId="0" xfId="0" applyFont="1" applyFill="1" applyBorder="1"/>
    <xf numFmtId="0" fontId="1" fillId="0" borderId="37" xfId="0" applyFont="1" applyBorder="1"/>
    <xf numFmtId="0" fontId="0" fillId="0" borderId="35" xfId="0" applyFill="1" applyBorder="1" applyAlignment="1">
      <alignment horizontal="center"/>
    </xf>
    <xf numFmtId="0" fontId="1" fillId="0" borderId="38" xfId="0" applyFont="1" applyBorder="1"/>
    <xf numFmtId="0" fontId="0" fillId="0" borderId="14" xfId="0" applyFill="1" applyBorder="1" applyAlignment="1">
      <alignment horizontal="center"/>
    </xf>
    <xf numFmtId="0" fontId="1" fillId="0" borderId="39" xfId="0" applyFont="1" applyBorder="1"/>
    <xf numFmtId="0" fontId="0" fillId="0" borderId="41" xfId="0" applyFill="1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42" xfId="0" applyFill="1" applyBorder="1" applyAlignment="1">
      <alignment horizontal="center"/>
    </xf>
    <xf numFmtId="0" fontId="0" fillId="0" borderId="43" xfId="0" applyFill="1" applyBorder="1" applyAlignment="1">
      <alignment horizontal="center"/>
    </xf>
    <xf numFmtId="0" fontId="0" fillId="0" borderId="43" xfId="0" applyBorder="1" applyAlignment="1">
      <alignment horizontal="center"/>
    </xf>
    <xf numFmtId="3" fontId="0" fillId="0" borderId="39" xfId="0" applyNumberForma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/>
    <xf numFmtId="0" fontId="1" fillId="0" borderId="38" xfId="0" applyFont="1" applyFill="1" applyBorder="1"/>
    <xf numFmtId="0" fontId="1" fillId="0" borderId="40" xfId="0" applyFont="1" applyFill="1" applyBorder="1"/>
    <xf numFmtId="0" fontId="0" fillId="0" borderId="40" xfId="0" applyFill="1" applyBorder="1" applyAlignment="1">
      <alignment horizontal="center"/>
    </xf>
    <xf numFmtId="0" fontId="0" fillId="0" borderId="36" xfId="0" applyFill="1" applyBorder="1" applyAlignment="1">
      <alignment horizontal="center"/>
    </xf>
    <xf numFmtId="0" fontId="0" fillId="0" borderId="4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3" xfId="0" applyFont="1" applyFill="1" applyBorder="1" applyAlignment="1">
      <alignment horizontal="center" vertical="center" wrapText="1"/>
    </xf>
    <xf numFmtId="0" fontId="1" fillId="0" borderId="34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35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35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3" fontId="0" fillId="0" borderId="0" xfId="0" applyNumberFormat="1"/>
  </cellXfs>
  <cellStyles count="1">
    <cellStyle name="Normál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1"/>
  <sheetViews>
    <sheetView tabSelected="1" zoomScale="60" zoomScaleNormal="60" workbookViewId="0">
      <selection activeCell="Z21" sqref="Z21"/>
    </sheetView>
  </sheetViews>
  <sheetFormatPr defaultRowHeight="14.5" x14ac:dyDescent="0.35"/>
  <cols>
    <col min="2" max="2" width="12.26953125" customWidth="1"/>
    <col min="3" max="3" width="11" customWidth="1"/>
    <col min="4" max="4" width="9.453125" customWidth="1"/>
    <col min="5" max="5" width="7.453125" customWidth="1"/>
    <col min="6" max="6" width="7.7265625" customWidth="1"/>
    <col min="7" max="7" width="7.81640625" customWidth="1"/>
    <col min="8" max="8" width="9.54296875" customWidth="1"/>
    <col min="9" max="9" width="7.453125" customWidth="1"/>
    <col min="10" max="10" width="9.453125" customWidth="1"/>
    <col min="11" max="11" width="8" customWidth="1"/>
    <col min="12" max="12" width="10.81640625" customWidth="1"/>
    <col min="13" max="13" width="10.7265625" customWidth="1"/>
    <col min="15" max="15" width="15.453125" customWidth="1"/>
    <col min="16" max="16" width="13.81640625" customWidth="1"/>
  </cols>
  <sheetData>
    <row r="1" spans="2:22" x14ac:dyDescent="0.35">
      <c r="B1" s="61" t="s">
        <v>28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P1" s="61" t="s">
        <v>39</v>
      </c>
      <c r="Q1" s="61"/>
      <c r="R1" s="61"/>
      <c r="S1" s="61"/>
      <c r="T1" s="61"/>
    </row>
    <row r="2" spans="2:22" ht="35.5" customHeight="1" x14ac:dyDescent="0.35">
      <c r="B2" s="73" t="s">
        <v>29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P2" s="62" t="s">
        <v>38</v>
      </c>
      <c r="Q2" s="62"/>
      <c r="R2" s="62"/>
      <c r="S2" s="62"/>
      <c r="T2" s="62"/>
    </row>
    <row r="3" spans="2:22" ht="15" thickBot="1" x14ac:dyDescent="0.4"/>
    <row r="4" spans="2:22" ht="15" customHeight="1" thickBot="1" x14ac:dyDescent="0.4">
      <c r="B4" s="47" t="s">
        <v>0</v>
      </c>
      <c r="C4" s="74" t="s">
        <v>24</v>
      </c>
      <c r="D4" s="69" t="s">
        <v>26</v>
      </c>
      <c r="E4" s="70"/>
      <c r="F4" s="70"/>
      <c r="G4" s="70"/>
      <c r="H4" s="70"/>
      <c r="I4" s="70"/>
      <c r="J4" s="70"/>
      <c r="K4" s="70"/>
      <c r="L4" s="55" t="s">
        <v>27</v>
      </c>
      <c r="M4" s="55" t="s">
        <v>22</v>
      </c>
      <c r="P4" s="50" t="s">
        <v>0</v>
      </c>
      <c r="Q4" s="53" t="s">
        <v>34</v>
      </c>
      <c r="R4" s="54"/>
      <c r="S4" s="55" t="s">
        <v>35</v>
      </c>
      <c r="T4" s="47" t="s">
        <v>40</v>
      </c>
    </row>
    <row r="5" spans="2:22" ht="15" customHeight="1" x14ac:dyDescent="0.35">
      <c r="B5" s="48"/>
      <c r="C5" s="75"/>
      <c r="D5" s="63" t="s">
        <v>30</v>
      </c>
      <c r="E5" s="67" t="s">
        <v>25</v>
      </c>
      <c r="F5" s="63" t="s">
        <v>31</v>
      </c>
      <c r="G5" s="65" t="s">
        <v>25</v>
      </c>
      <c r="H5" s="63" t="s">
        <v>33</v>
      </c>
      <c r="I5" s="67" t="s">
        <v>25</v>
      </c>
      <c r="J5" s="63" t="s">
        <v>32</v>
      </c>
      <c r="K5" s="71" t="s">
        <v>25</v>
      </c>
      <c r="L5" s="56"/>
      <c r="M5" s="56"/>
      <c r="P5" s="51"/>
      <c r="Q5" s="57" t="s">
        <v>36</v>
      </c>
      <c r="R5" s="59" t="s">
        <v>37</v>
      </c>
      <c r="S5" s="56"/>
      <c r="T5" s="48"/>
    </row>
    <row r="6" spans="2:22" ht="29.5" customHeight="1" thickBot="1" x14ac:dyDescent="0.4">
      <c r="B6" s="49"/>
      <c r="C6" s="76"/>
      <c r="D6" s="64"/>
      <c r="E6" s="68"/>
      <c r="F6" s="64"/>
      <c r="G6" s="66"/>
      <c r="H6" s="64"/>
      <c r="I6" s="68"/>
      <c r="J6" s="64"/>
      <c r="K6" s="72"/>
      <c r="L6" s="77"/>
      <c r="M6" s="77"/>
      <c r="P6" s="52"/>
      <c r="Q6" s="58"/>
      <c r="R6" s="60"/>
      <c r="S6" s="56"/>
      <c r="T6" s="49"/>
    </row>
    <row r="7" spans="2:22" x14ac:dyDescent="0.35">
      <c r="B7" s="1" t="s">
        <v>1</v>
      </c>
      <c r="C7" s="18">
        <v>0</v>
      </c>
      <c r="D7" s="23">
        <v>0</v>
      </c>
      <c r="E7" s="19">
        <v>0</v>
      </c>
      <c r="F7" s="20">
        <v>0</v>
      </c>
      <c r="G7" s="19">
        <v>0</v>
      </c>
      <c r="H7" s="20">
        <v>0</v>
      </c>
      <c r="I7" s="19">
        <v>0</v>
      </c>
      <c r="J7" s="21">
        <v>0</v>
      </c>
      <c r="K7" s="22">
        <v>0</v>
      </c>
      <c r="L7" s="5">
        <f>D7+F7+H7+J7</f>
        <v>0</v>
      </c>
      <c r="M7" s="5">
        <f>E7+G7+I7+K7</f>
        <v>0</v>
      </c>
      <c r="P7" s="25" t="s">
        <v>1</v>
      </c>
      <c r="Q7" s="30">
        <v>0</v>
      </c>
      <c r="R7" s="26">
        <v>0</v>
      </c>
      <c r="S7" s="34">
        <v>0</v>
      </c>
      <c r="T7" s="38">
        <v>0</v>
      </c>
    </row>
    <row r="8" spans="2:22" x14ac:dyDescent="0.35">
      <c r="B8" s="2" t="s">
        <v>2</v>
      </c>
      <c r="C8" s="7">
        <v>0</v>
      </c>
      <c r="D8" s="8">
        <v>0</v>
      </c>
      <c r="E8" s="9">
        <v>0</v>
      </c>
      <c r="F8" s="6">
        <v>0</v>
      </c>
      <c r="G8" s="9">
        <v>0</v>
      </c>
      <c r="H8" s="6">
        <v>0</v>
      </c>
      <c r="I8" s="9">
        <v>0</v>
      </c>
      <c r="J8" s="8">
        <v>0</v>
      </c>
      <c r="K8" s="9">
        <v>0</v>
      </c>
      <c r="L8" s="5">
        <f>D8+F8+H8+J8</f>
        <v>0</v>
      </c>
      <c r="M8" s="5">
        <f>E8+G8+I8+K8</f>
        <v>0</v>
      </c>
      <c r="P8" s="27" t="s">
        <v>2</v>
      </c>
      <c r="Q8" s="31">
        <v>0</v>
      </c>
      <c r="R8" s="28">
        <v>0</v>
      </c>
      <c r="S8" s="35">
        <v>0</v>
      </c>
      <c r="T8" s="33">
        <v>0</v>
      </c>
      <c r="U8" s="40"/>
      <c r="V8" s="40"/>
    </row>
    <row r="9" spans="2:22" x14ac:dyDescent="0.35">
      <c r="B9" s="2" t="s">
        <v>3</v>
      </c>
      <c r="C9" s="7">
        <v>2</v>
      </c>
      <c r="D9" s="8">
        <v>1</v>
      </c>
      <c r="E9" s="9">
        <v>9</v>
      </c>
      <c r="F9" s="6">
        <v>4</v>
      </c>
      <c r="G9" s="9">
        <v>75</v>
      </c>
      <c r="H9" s="6">
        <v>33</v>
      </c>
      <c r="I9" s="9">
        <v>492</v>
      </c>
      <c r="J9" s="8">
        <v>0</v>
      </c>
      <c r="K9" s="9">
        <v>0</v>
      </c>
      <c r="L9" s="5">
        <f t="shared" ref="L9:L27" si="0">D9+F9+H9+J9</f>
        <v>38</v>
      </c>
      <c r="M9" s="5">
        <f t="shared" ref="M9:M27" si="1">E9+G9+I9+K9</f>
        <v>576</v>
      </c>
      <c r="P9" s="27" t="s">
        <v>3</v>
      </c>
      <c r="Q9" s="32">
        <v>1</v>
      </c>
      <c r="R9" s="33">
        <v>1</v>
      </c>
      <c r="S9" s="36">
        <v>12</v>
      </c>
      <c r="T9" s="33">
        <v>0</v>
      </c>
      <c r="U9" s="40"/>
      <c r="V9" s="40"/>
    </row>
    <row r="10" spans="2:22" x14ac:dyDescent="0.35">
      <c r="B10" s="2" t="s">
        <v>4</v>
      </c>
      <c r="C10" s="7">
        <v>2</v>
      </c>
      <c r="D10" s="8">
        <v>0</v>
      </c>
      <c r="E10" s="9">
        <v>0</v>
      </c>
      <c r="F10" s="6">
        <v>50</v>
      </c>
      <c r="G10" s="9">
        <v>500</v>
      </c>
      <c r="H10" s="6">
        <v>0</v>
      </c>
      <c r="I10" s="9">
        <v>0</v>
      </c>
      <c r="J10" s="8">
        <v>0</v>
      </c>
      <c r="K10" s="9">
        <v>0</v>
      </c>
      <c r="L10" s="5">
        <f t="shared" si="0"/>
        <v>50</v>
      </c>
      <c r="M10" s="5">
        <f t="shared" si="1"/>
        <v>500</v>
      </c>
      <c r="N10" s="40"/>
      <c r="O10" s="40"/>
      <c r="P10" s="27" t="s">
        <v>4</v>
      </c>
      <c r="Q10" s="31">
        <v>3</v>
      </c>
      <c r="R10" s="28">
        <v>3</v>
      </c>
      <c r="S10" s="35">
        <v>27</v>
      </c>
      <c r="T10" s="28">
        <v>2</v>
      </c>
      <c r="U10" s="40"/>
      <c r="V10" s="40"/>
    </row>
    <row r="11" spans="2:22" x14ac:dyDescent="0.35">
      <c r="B11" s="2" t="s">
        <v>5</v>
      </c>
      <c r="C11" s="7">
        <v>0</v>
      </c>
      <c r="D11" s="8">
        <v>0</v>
      </c>
      <c r="E11" s="9">
        <v>0</v>
      </c>
      <c r="F11" s="6">
        <v>0</v>
      </c>
      <c r="G11" s="9">
        <v>0</v>
      </c>
      <c r="H11" s="6">
        <v>0</v>
      </c>
      <c r="I11" s="9">
        <v>0</v>
      </c>
      <c r="J11" s="8">
        <v>0</v>
      </c>
      <c r="K11" s="9">
        <v>0</v>
      </c>
      <c r="L11" s="5">
        <f t="shared" ref="L11" si="2">D11+F11+H11+J11</f>
        <v>0</v>
      </c>
      <c r="M11" s="5">
        <f t="shared" ref="M11" si="3">E11+G11+I11+K11</f>
        <v>0</v>
      </c>
      <c r="N11" s="40"/>
      <c r="O11" s="40"/>
      <c r="P11" s="27" t="s">
        <v>5</v>
      </c>
      <c r="Q11" s="31">
        <v>2</v>
      </c>
      <c r="R11" s="28">
        <v>5</v>
      </c>
      <c r="S11" s="35">
        <v>4</v>
      </c>
      <c r="T11" s="28">
        <v>0</v>
      </c>
      <c r="U11" s="40"/>
      <c r="V11" s="40"/>
    </row>
    <row r="12" spans="2:22" ht="14.5" customHeight="1" x14ac:dyDescent="0.35">
      <c r="B12" s="2" t="s">
        <v>6</v>
      </c>
      <c r="C12" s="7">
        <v>0</v>
      </c>
      <c r="D12" s="8">
        <v>0</v>
      </c>
      <c r="E12" s="9">
        <v>0</v>
      </c>
      <c r="F12" s="6">
        <v>0</v>
      </c>
      <c r="G12" s="9">
        <v>0</v>
      </c>
      <c r="H12" s="6">
        <v>0</v>
      </c>
      <c r="I12" s="9">
        <v>0</v>
      </c>
      <c r="J12" s="8">
        <v>0</v>
      </c>
      <c r="K12" s="9">
        <v>0</v>
      </c>
      <c r="L12" s="7">
        <f t="shared" si="0"/>
        <v>0</v>
      </c>
      <c r="M12" s="7">
        <f t="shared" si="1"/>
        <v>0</v>
      </c>
      <c r="N12" s="40"/>
      <c r="O12" s="40"/>
      <c r="P12" s="27" t="s">
        <v>6</v>
      </c>
      <c r="Q12" s="31">
        <v>0</v>
      </c>
      <c r="R12" s="28">
        <v>0</v>
      </c>
      <c r="S12" s="35">
        <v>0</v>
      </c>
      <c r="T12" s="28">
        <v>0</v>
      </c>
      <c r="U12" s="40"/>
      <c r="V12" s="40"/>
    </row>
    <row r="13" spans="2:22" ht="14.5" customHeight="1" x14ac:dyDescent="0.35">
      <c r="B13" s="2" t="s">
        <v>7</v>
      </c>
      <c r="C13" s="7">
        <v>4</v>
      </c>
      <c r="D13" s="8">
        <v>1</v>
      </c>
      <c r="E13" s="9">
        <v>14</v>
      </c>
      <c r="F13" s="6">
        <v>2</v>
      </c>
      <c r="G13" s="9">
        <v>17</v>
      </c>
      <c r="H13" s="6">
        <v>1</v>
      </c>
      <c r="I13" s="9">
        <v>15</v>
      </c>
      <c r="J13" s="8">
        <v>0</v>
      </c>
      <c r="K13" s="9">
        <v>0</v>
      </c>
      <c r="L13" s="7">
        <f t="shared" si="0"/>
        <v>4</v>
      </c>
      <c r="M13" s="7">
        <f t="shared" si="1"/>
        <v>46</v>
      </c>
      <c r="N13" s="40"/>
      <c r="O13" s="40"/>
      <c r="P13" s="27" t="s">
        <v>7</v>
      </c>
      <c r="Q13" s="31">
        <v>4</v>
      </c>
      <c r="R13" s="28">
        <v>4</v>
      </c>
      <c r="S13" s="35">
        <v>5</v>
      </c>
      <c r="T13" s="28">
        <v>0</v>
      </c>
      <c r="U13" s="40"/>
      <c r="V13" s="40"/>
    </row>
    <row r="14" spans="2:22" ht="14.5" customHeight="1" x14ac:dyDescent="0.35">
      <c r="B14" s="2" t="s">
        <v>8</v>
      </c>
      <c r="C14" s="7">
        <v>3</v>
      </c>
      <c r="D14" s="8">
        <v>13</v>
      </c>
      <c r="E14" s="9">
        <v>77</v>
      </c>
      <c r="F14" s="6">
        <v>13</v>
      </c>
      <c r="G14" s="9">
        <v>150</v>
      </c>
      <c r="H14" s="6">
        <v>24</v>
      </c>
      <c r="I14" s="9">
        <v>229</v>
      </c>
      <c r="J14" s="8">
        <v>27</v>
      </c>
      <c r="K14" s="9">
        <v>342</v>
      </c>
      <c r="L14" s="7">
        <f t="shared" si="0"/>
        <v>77</v>
      </c>
      <c r="M14" s="7">
        <f t="shared" si="1"/>
        <v>798</v>
      </c>
      <c r="N14" s="40"/>
      <c r="O14" s="40"/>
      <c r="P14" s="27" t="s">
        <v>8</v>
      </c>
      <c r="Q14" s="31">
        <v>0</v>
      </c>
      <c r="R14" s="28">
        <v>0</v>
      </c>
      <c r="S14" s="35">
        <v>0</v>
      </c>
      <c r="T14" s="28">
        <v>0</v>
      </c>
      <c r="U14" s="40"/>
      <c r="V14" s="40"/>
    </row>
    <row r="15" spans="2:22" x14ac:dyDescent="0.35">
      <c r="B15" s="2" t="s">
        <v>9</v>
      </c>
      <c r="C15" s="7">
        <v>4</v>
      </c>
      <c r="D15" s="8">
        <v>8</v>
      </c>
      <c r="E15" s="9">
        <v>10</v>
      </c>
      <c r="F15" s="6">
        <v>12</v>
      </c>
      <c r="G15" s="9">
        <v>100</v>
      </c>
      <c r="H15" s="6">
        <v>0</v>
      </c>
      <c r="I15" s="9">
        <v>0</v>
      </c>
      <c r="J15" s="8">
        <v>8</v>
      </c>
      <c r="K15" s="9">
        <v>120</v>
      </c>
      <c r="L15" s="7">
        <f t="shared" si="0"/>
        <v>28</v>
      </c>
      <c r="M15" s="7">
        <f t="shared" si="1"/>
        <v>230</v>
      </c>
      <c r="N15" s="40"/>
      <c r="O15" s="40"/>
      <c r="P15" s="27" t="s">
        <v>9</v>
      </c>
      <c r="Q15" s="31">
        <v>0</v>
      </c>
      <c r="R15" s="28">
        <v>0</v>
      </c>
      <c r="S15" s="35">
        <v>0</v>
      </c>
      <c r="T15" s="33">
        <v>0</v>
      </c>
      <c r="U15" s="40"/>
      <c r="V15" s="40"/>
    </row>
    <row r="16" spans="2:22" x14ac:dyDescent="0.35">
      <c r="B16" s="2" t="s">
        <v>10</v>
      </c>
      <c r="C16" s="7">
        <v>1</v>
      </c>
      <c r="D16" s="8">
        <v>0</v>
      </c>
      <c r="E16" s="9">
        <v>0</v>
      </c>
      <c r="F16" s="6">
        <v>0</v>
      </c>
      <c r="G16" s="9">
        <v>0</v>
      </c>
      <c r="H16" s="6">
        <v>4</v>
      </c>
      <c r="I16" s="9">
        <v>81</v>
      </c>
      <c r="J16" s="8">
        <v>0</v>
      </c>
      <c r="K16" s="9">
        <v>0</v>
      </c>
      <c r="L16" s="7">
        <f t="shared" si="0"/>
        <v>4</v>
      </c>
      <c r="M16" s="7">
        <f t="shared" si="1"/>
        <v>81</v>
      </c>
      <c r="N16" s="40"/>
      <c r="O16" s="40"/>
      <c r="P16" s="27" t="s">
        <v>10</v>
      </c>
      <c r="Q16" s="31">
        <v>1</v>
      </c>
      <c r="R16" s="28">
        <v>1</v>
      </c>
      <c r="S16" s="35">
        <v>2</v>
      </c>
      <c r="T16" s="33">
        <v>1</v>
      </c>
      <c r="U16" s="40"/>
      <c r="V16" s="40"/>
    </row>
    <row r="17" spans="2:22" x14ac:dyDescent="0.35">
      <c r="B17" s="2" t="s">
        <v>11</v>
      </c>
      <c r="C17" s="7">
        <v>0</v>
      </c>
      <c r="D17" s="8">
        <v>0</v>
      </c>
      <c r="E17" s="9">
        <v>0</v>
      </c>
      <c r="F17" s="6">
        <v>0</v>
      </c>
      <c r="G17" s="9">
        <v>0</v>
      </c>
      <c r="H17" s="6">
        <v>0</v>
      </c>
      <c r="I17" s="9">
        <v>0</v>
      </c>
      <c r="J17" s="8">
        <v>0</v>
      </c>
      <c r="K17" s="9">
        <v>0</v>
      </c>
      <c r="L17" s="5">
        <f t="shared" si="0"/>
        <v>0</v>
      </c>
      <c r="M17" s="5">
        <f t="shared" si="1"/>
        <v>0</v>
      </c>
      <c r="N17" s="40"/>
      <c r="O17" s="40"/>
      <c r="P17" s="27" t="s">
        <v>11</v>
      </c>
      <c r="Q17" s="32">
        <v>0</v>
      </c>
      <c r="R17" s="33">
        <v>0</v>
      </c>
      <c r="S17" s="36">
        <v>0</v>
      </c>
      <c r="T17" s="33">
        <v>0</v>
      </c>
      <c r="U17" s="40"/>
      <c r="V17" s="40"/>
    </row>
    <row r="18" spans="2:22" x14ac:dyDescent="0.35">
      <c r="B18" s="2" t="s">
        <v>12</v>
      </c>
      <c r="C18" s="7">
        <v>2</v>
      </c>
      <c r="D18" s="8">
        <v>4</v>
      </c>
      <c r="E18" s="9">
        <v>2</v>
      </c>
      <c r="F18" s="6">
        <v>0</v>
      </c>
      <c r="G18" s="9">
        <v>0</v>
      </c>
      <c r="H18" s="6">
        <v>0</v>
      </c>
      <c r="I18" s="9">
        <v>0</v>
      </c>
      <c r="J18" s="8">
        <v>0</v>
      </c>
      <c r="K18" s="9">
        <v>0</v>
      </c>
      <c r="L18" s="5">
        <f t="shared" si="0"/>
        <v>4</v>
      </c>
      <c r="M18" s="5">
        <f t="shared" si="1"/>
        <v>2</v>
      </c>
      <c r="N18" s="40"/>
      <c r="O18" s="40"/>
      <c r="P18" s="27" t="s">
        <v>12</v>
      </c>
      <c r="Q18" s="32">
        <v>0</v>
      </c>
      <c r="R18" s="33">
        <v>0</v>
      </c>
      <c r="S18" s="36">
        <v>0</v>
      </c>
      <c r="T18" s="33">
        <v>0</v>
      </c>
      <c r="U18" s="40"/>
      <c r="V18" s="40"/>
    </row>
    <row r="19" spans="2:22" x14ac:dyDescent="0.35">
      <c r="B19" s="2" t="s">
        <v>13</v>
      </c>
      <c r="C19" s="7">
        <v>1</v>
      </c>
      <c r="D19" s="8">
        <v>0</v>
      </c>
      <c r="E19" s="9">
        <v>0</v>
      </c>
      <c r="F19" s="6">
        <v>0</v>
      </c>
      <c r="G19" s="9">
        <v>0</v>
      </c>
      <c r="H19" s="6">
        <v>2</v>
      </c>
      <c r="I19" s="9">
        <v>30</v>
      </c>
      <c r="J19" s="8">
        <v>0</v>
      </c>
      <c r="K19" s="9">
        <v>0</v>
      </c>
      <c r="L19" s="5">
        <f t="shared" si="0"/>
        <v>2</v>
      </c>
      <c r="M19" s="5">
        <f t="shared" si="1"/>
        <v>30</v>
      </c>
      <c r="N19" s="40"/>
      <c r="O19" s="40"/>
      <c r="P19" s="27" t="s">
        <v>13</v>
      </c>
      <c r="Q19" s="32">
        <v>0</v>
      </c>
      <c r="R19" s="33">
        <v>0</v>
      </c>
      <c r="S19" s="36">
        <v>0</v>
      </c>
      <c r="T19" s="33">
        <v>0</v>
      </c>
      <c r="U19" s="40"/>
      <c r="V19" s="40"/>
    </row>
    <row r="20" spans="2:22" ht="14.5" customHeight="1" x14ac:dyDescent="0.35">
      <c r="B20" s="2" t="s">
        <v>14</v>
      </c>
      <c r="C20" s="7">
        <v>2</v>
      </c>
      <c r="D20" s="8">
        <v>2</v>
      </c>
      <c r="E20" s="9">
        <v>98</v>
      </c>
      <c r="F20" s="6">
        <v>0</v>
      </c>
      <c r="G20" s="9">
        <v>0</v>
      </c>
      <c r="H20" s="6">
        <v>0</v>
      </c>
      <c r="I20" s="9">
        <v>0</v>
      </c>
      <c r="J20" s="8">
        <v>0</v>
      </c>
      <c r="K20" s="9">
        <v>0</v>
      </c>
      <c r="L20" s="5">
        <f t="shared" si="0"/>
        <v>2</v>
      </c>
      <c r="M20" s="5">
        <f t="shared" si="1"/>
        <v>98</v>
      </c>
      <c r="N20" s="40"/>
      <c r="O20" s="40"/>
      <c r="P20" s="27" t="s">
        <v>14</v>
      </c>
      <c r="Q20" s="32">
        <v>3</v>
      </c>
      <c r="R20" s="33">
        <v>5</v>
      </c>
      <c r="S20" s="36">
        <v>9</v>
      </c>
      <c r="T20" s="33">
        <v>0</v>
      </c>
      <c r="U20" s="40"/>
      <c r="V20" s="40"/>
    </row>
    <row r="21" spans="2:22" x14ac:dyDescent="0.35">
      <c r="B21" s="2" t="s">
        <v>15</v>
      </c>
      <c r="C21" s="7">
        <v>2</v>
      </c>
      <c r="D21" s="8">
        <v>2</v>
      </c>
      <c r="E21" s="9">
        <v>74</v>
      </c>
      <c r="F21" s="6">
        <v>0</v>
      </c>
      <c r="G21" s="9">
        <v>0</v>
      </c>
      <c r="H21" s="6">
        <v>0</v>
      </c>
      <c r="I21" s="9">
        <v>0</v>
      </c>
      <c r="J21" s="8">
        <v>0</v>
      </c>
      <c r="K21" s="9">
        <v>0</v>
      </c>
      <c r="L21" s="5">
        <f t="shared" si="0"/>
        <v>2</v>
      </c>
      <c r="M21" s="5">
        <f t="shared" si="1"/>
        <v>74</v>
      </c>
      <c r="N21" s="40"/>
      <c r="O21" s="40"/>
      <c r="P21" s="27" t="s">
        <v>15</v>
      </c>
      <c r="Q21" s="32">
        <v>4</v>
      </c>
      <c r="R21" s="33">
        <v>4</v>
      </c>
      <c r="S21" s="36">
        <v>4</v>
      </c>
      <c r="T21" s="33">
        <v>0</v>
      </c>
      <c r="U21" s="40"/>
      <c r="V21" s="40"/>
    </row>
    <row r="22" spans="2:22" x14ac:dyDescent="0.35">
      <c r="B22" s="2" t="s">
        <v>16</v>
      </c>
      <c r="C22" s="7">
        <v>5</v>
      </c>
      <c r="D22" s="8">
        <v>10</v>
      </c>
      <c r="E22" s="9">
        <v>10</v>
      </c>
      <c r="F22" s="6">
        <v>3</v>
      </c>
      <c r="G22" s="9">
        <v>15</v>
      </c>
      <c r="H22" s="6">
        <v>1</v>
      </c>
      <c r="I22" s="9">
        <v>6</v>
      </c>
      <c r="J22" s="8">
        <v>2</v>
      </c>
      <c r="K22" s="9">
        <v>22</v>
      </c>
      <c r="L22" s="5">
        <f t="shared" si="0"/>
        <v>16</v>
      </c>
      <c r="M22" s="5">
        <f t="shared" si="1"/>
        <v>53</v>
      </c>
      <c r="N22" s="40"/>
      <c r="O22" s="40"/>
      <c r="P22" s="27" t="s">
        <v>16</v>
      </c>
      <c r="Q22" s="32">
        <v>0</v>
      </c>
      <c r="R22" s="33">
        <v>0</v>
      </c>
      <c r="S22" s="36">
        <v>0</v>
      </c>
      <c r="T22" s="33">
        <v>0</v>
      </c>
      <c r="U22" s="40"/>
      <c r="V22" s="40"/>
    </row>
    <row r="23" spans="2:22" x14ac:dyDescent="0.35">
      <c r="B23" s="2" t="s">
        <v>17</v>
      </c>
      <c r="C23" s="7">
        <v>0</v>
      </c>
      <c r="D23" s="8">
        <v>0</v>
      </c>
      <c r="E23" s="9">
        <v>0</v>
      </c>
      <c r="F23" s="6">
        <v>0</v>
      </c>
      <c r="G23" s="9">
        <v>0</v>
      </c>
      <c r="H23" s="6">
        <v>0</v>
      </c>
      <c r="I23" s="9">
        <v>0</v>
      </c>
      <c r="J23" s="8">
        <v>0</v>
      </c>
      <c r="K23" s="9">
        <v>0</v>
      </c>
      <c r="L23" s="5">
        <f t="shared" si="0"/>
        <v>0</v>
      </c>
      <c r="M23" s="5">
        <f t="shared" si="1"/>
        <v>0</v>
      </c>
      <c r="P23" s="27" t="s">
        <v>17</v>
      </c>
      <c r="Q23" s="32">
        <v>0</v>
      </c>
      <c r="R23" s="33">
        <v>0</v>
      </c>
      <c r="S23" s="36">
        <v>0</v>
      </c>
      <c r="T23" s="33">
        <v>0</v>
      </c>
      <c r="U23" s="40"/>
      <c r="V23" s="40"/>
    </row>
    <row r="24" spans="2:22" x14ac:dyDescent="0.35">
      <c r="B24" s="2" t="s">
        <v>18</v>
      </c>
      <c r="C24" s="7">
        <v>0</v>
      </c>
      <c r="D24" s="8">
        <v>0</v>
      </c>
      <c r="E24" s="9">
        <v>0</v>
      </c>
      <c r="F24" s="6">
        <v>0</v>
      </c>
      <c r="G24" s="9">
        <v>0</v>
      </c>
      <c r="H24" s="6">
        <v>0</v>
      </c>
      <c r="I24" s="9">
        <v>0</v>
      </c>
      <c r="J24" s="8">
        <v>0</v>
      </c>
      <c r="K24" s="9">
        <v>0</v>
      </c>
      <c r="L24" s="5">
        <f t="shared" si="0"/>
        <v>0</v>
      </c>
      <c r="M24" s="5">
        <f t="shared" si="1"/>
        <v>0</v>
      </c>
      <c r="P24" s="27" t="s">
        <v>18</v>
      </c>
      <c r="Q24" s="32">
        <v>1</v>
      </c>
      <c r="R24" s="33">
        <v>7</v>
      </c>
      <c r="S24" s="36">
        <v>8</v>
      </c>
      <c r="T24" s="33">
        <v>0</v>
      </c>
    </row>
    <row r="25" spans="2:22" x14ac:dyDescent="0.35">
      <c r="B25" s="2" t="s">
        <v>19</v>
      </c>
      <c r="C25" s="7">
        <v>4</v>
      </c>
      <c r="D25" s="8">
        <v>9</v>
      </c>
      <c r="E25" s="9">
        <v>156</v>
      </c>
      <c r="F25" s="6">
        <v>0</v>
      </c>
      <c r="G25" s="9">
        <v>0</v>
      </c>
      <c r="H25" s="6">
        <v>4</v>
      </c>
      <c r="I25" s="9">
        <v>6</v>
      </c>
      <c r="J25" s="8">
        <v>0</v>
      </c>
      <c r="K25" s="9">
        <v>0</v>
      </c>
      <c r="L25" s="5">
        <f t="shared" si="0"/>
        <v>13</v>
      </c>
      <c r="M25" s="5">
        <f t="shared" si="1"/>
        <v>162</v>
      </c>
      <c r="P25" s="27" t="s">
        <v>19</v>
      </c>
      <c r="Q25" s="32">
        <v>1</v>
      </c>
      <c r="R25" s="33">
        <v>19</v>
      </c>
      <c r="S25" s="36">
        <v>50</v>
      </c>
      <c r="T25" s="33">
        <v>0</v>
      </c>
    </row>
    <row r="26" spans="2:22" x14ac:dyDescent="0.35">
      <c r="B26" s="2" t="s">
        <v>20</v>
      </c>
      <c r="C26" s="7">
        <v>7</v>
      </c>
      <c r="D26" s="8">
        <v>4</v>
      </c>
      <c r="E26" s="9">
        <v>290</v>
      </c>
      <c r="F26" s="6">
        <v>35</v>
      </c>
      <c r="G26" s="9">
        <v>207</v>
      </c>
      <c r="H26" s="6">
        <v>1</v>
      </c>
      <c r="I26" s="9">
        <v>10</v>
      </c>
      <c r="J26" s="8">
        <v>0</v>
      </c>
      <c r="K26" s="9">
        <v>0</v>
      </c>
      <c r="L26" s="7">
        <f t="shared" si="0"/>
        <v>40</v>
      </c>
      <c r="M26" s="7">
        <f t="shared" si="1"/>
        <v>507</v>
      </c>
      <c r="N26" s="40"/>
      <c r="O26" s="40"/>
      <c r="P26" s="41" t="s">
        <v>20</v>
      </c>
      <c r="Q26" s="31">
        <v>1</v>
      </c>
      <c r="R26" s="28">
        <v>1</v>
      </c>
      <c r="S26" s="35">
        <v>3</v>
      </c>
      <c r="T26" s="28">
        <v>0</v>
      </c>
    </row>
    <row r="27" spans="2:22" x14ac:dyDescent="0.35">
      <c r="B27" s="2" t="s">
        <v>23</v>
      </c>
      <c r="C27" s="7">
        <v>11</v>
      </c>
      <c r="D27" s="8">
        <v>9</v>
      </c>
      <c r="E27" s="9">
        <v>329</v>
      </c>
      <c r="F27" s="6">
        <v>12</v>
      </c>
      <c r="G27" s="9">
        <v>531</v>
      </c>
      <c r="H27" s="6">
        <v>2</v>
      </c>
      <c r="I27" s="9">
        <v>368</v>
      </c>
      <c r="J27" s="8">
        <v>0</v>
      </c>
      <c r="K27" s="9">
        <v>0</v>
      </c>
      <c r="L27" s="7">
        <f t="shared" si="0"/>
        <v>23</v>
      </c>
      <c r="M27" s="7">
        <f t="shared" si="1"/>
        <v>1228</v>
      </c>
      <c r="N27" s="40"/>
      <c r="O27" s="40"/>
      <c r="P27" s="41" t="s">
        <v>23</v>
      </c>
      <c r="Q27" s="31">
        <v>22</v>
      </c>
      <c r="R27" s="28">
        <v>50</v>
      </c>
      <c r="S27" s="35">
        <v>81</v>
      </c>
      <c r="T27" s="28">
        <v>2</v>
      </c>
    </row>
    <row r="28" spans="2:22" ht="15" thickBot="1" x14ac:dyDescent="0.4">
      <c r="B28" s="3"/>
      <c r="C28" s="14"/>
      <c r="D28" s="15"/>
      <c r="E28" s="16"/>
      <c r="F28" s="17"/>
      <c r="G28" s="16"/>
      <c r="H28" s="17"/>
      <c r="I28" s="16"/>
      <c r="J28" s="15"/>
      <c r="K28" s="16"/>
      <c r="L28" s="7"/>
      <c r="M28" s="7"/>
      <c r="N28" s="40"/>
      <c r="O28" s="40"/>
      <c r="P28" s="42"/>
      <c r="Q28" s="43"/>
      <c r="R28" s="44"/>
      <c r="S28" s="45"/>
      <c r="T28" s="46"/>
    </row>
    <row r="29" spans="2:22" ht="15" thickBot="1" x14ac:dyDescent="0.4">
      <c r="B29" s="4" t="s">
        <v>21</v>
      </c>
      <c r="C29" s="10">
        <f t="shared" ref="C29:M29" si="4">SUM(C7:C28)</f>
        <v>50</v>
      </c>
      <c r="D29" s="11">
        <f t="shared" si="4"/>
        <v>63</v>
      </c>
      <c r="E29" s="12">
        <f t="shared" si="4"/>
        <v>1069</v>
      </c>
      <c r="F29" s="13">
        <f t="shared" si="4"/>
        <v>131</v>
      </c>
      <c r="G29" s="12">
        <f t="shared" si="4"/>
        <v>1595</v>
      </c>
      <c r="H29" s="13">
        <f t="shared" si="4"/>
        <v>72</v>
      </c>
      <c r="I29" s="12">
        <f t="shared" si="4"/>
        <v>1237</v>
      </c>
      <c r="J29" s="11">
        <f t="shared" si="4"/>
        <v>37</v>
      </c>
      <c r="K29" s="12">
        <f t="shared" si="4"/>
        <v>484</v>
      </c>
      <c r="L29" s="10">
        <f t="shared" si="4"/>
        <v>303</v>
      </c>
      <c r="M29" s="10">
        <f t="shared" si="4"/>
        <v>4385</v>
      </c>
      <c r="P29" s="29" t="s">
        <v>21</v>
      </c>
      <c r="Q29" s="10">
        <f t="shared" ref="Q29:S29" si="5">SUM(Q7:Q28)</f>
        <v>43</v>
      </c>
      <c r="R29" s="10">
        <f t="shared" si="5"/>
        <v>100</v>
      </c>
      <c r="S29" s="37">
        <f t="shared" si="5"/>
        <v>205</v>
      </c>
      <c r="T29" s="39">
        <f>SUM(T7:T28)</f>
        <v>5</v>
      </c>
    </row>
    <row r="31" spans="2:22" x14ac:dyDescent="0.35">
      <c r="B31" s="24"/>
      <c r="O31" s="78" t="s">
        <v>41</v>
      </c>
      <c r="V31" s="40"/>
    </row>
  </sheetData>
  <mergeCells count="23">
    <mergeCell ref="M4:M6"/>
    <mergeCell ref="P1:T1"/>
    <mergeCell ref="P2:T2"/>
    <mergeCell ref="B1:M1"/>
    <mergeCell ref="D5:D6"/>
    <mergeCell ref="F5:F6"/>
    <mergeCell ref="G5:G6"/>
    <mergeCell ref="H5:H6"/>
    <mergeCell ref="E5:E6"/>
    <mergeCell ref="D4:K4"/>
    <mergeCell ref="I5:I6"/>
    <mergeCell ref="J5:J6"/>
    <mergeCell ref="K5:K6"/>
    <mergeCell ref="B4:B6"/>
    <mergeCell ref="B2:M2"/>
    <mergeCell ref="C4:C6"/>
    <mergeCell ref="L4:L6"/>
    <mergeCell ref="T4:T6"/>
    <mergeCell ref="P4:P6"/>
    <mergeCell ref="Q4:R4"/>
    <mergeCell ref="S4:S6"/>
    <mergeCell ref="Q5:Q6"/>
    <mergeCell ref="R5:R6"/>
  </mergeCells>
  <pageMargins left="0.39370078740157483" right="0.3937007874015748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>Magyar Vöröskereszt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Magyar Vöröskereszt</dc:creator>
  <cp:lastModifiedBy>Polacsek Györgyi</cp:lastModifiedBy>
  <cp:lastPrinted>2019-06-04T07:44:02Z</cp:lastPrinted>
  <dcterms:created xsi:type="dcterms:W3CDTF">2015-02-28T13:56:51Z</dcterms:created>
  <dcterms:modified xsi:type="dcterms:W3CDTF">2019-06-04T09:26:58Z</dcterms:modified>
</cp:coreProperties>
</file>