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tatisztika\stat-18-ról\munka\honlapra\"/>
    </mc:Choice>
  </mc:AlternateContent>
  <bookViews>
    <workbookView xWindow="-20" yWindow="-20" windowWidth="19250" windowHeight="10220"/>
  </bookViews>
  <sheets>
    <sheet name="Munka1" sheetId="1" r:id="rId1"/>
  </sheets>
  <calcPr calcId="152511"/>
  <fileRecoveryPr repairLoad="1"/>
</workbook>
</file>

<file path=xl/calcChain.xml><?xml version="1.0" encoding="utf-8"?>
<calcChain xmlns="http://schemas.openxmlformats.org/spreadsheetml/2006/main">
  <c r="S28" i="1" l="1"/>
  <c r="Q28" i="1"/>
  <c r="U27" i="1"/>
  <c r="T27" i="1"/>
  <c r="U26" i="1"/>
  <c r="T26" i="1"/>
  <c r="U25" i="1"/>
  <c r="T25" i="1"/>
  <c r="U24" i="1"/>
  <c r="T24" i="1"/>
  <c r="U23" i="1"/>
  <c r="T23" i="1"/>
  <c r="U22" i="1"/>
  <c r="T22" i="1"/>
  <c r="U21" i="1"/>
  <c r="T21" i="1"/>
  <c r="U20" i="1"/>
  <c r="T20" i="1"/>
  <c r="U19" i="1"/>
  <c r="T19" i="1"/>
  <c r="U18" i="1"/>
  <c r="T18" i="1"/>
  <c r="U17" i="1"/>
  <c r="T17" i="1"/>
  <c r="U16" i="1"/>
  <c r="T16" i="1"/>
  <c r="U15" i="1"/>
  <c r="T15" i="1"/>
  <c r="U14" i="1"/>
  <c r="T14" i="1"/>
  <c r="U13" i="1"/>
  <c r="T13" i="1"/>
  <c r="U12" i="1"/>
  <c r="T12" i="1"/>
  <c r="U11" i="1"/>
  <c r="T11" i="1"/>
  <c r="U10" i="1"/>
  <c r="T10" i="1"/>
  <c r="U9" i="1"/>
  <c r="T9" i="1"/>
  <c r="U8" i="1"/>
  <c r="T8" i="1"/>
  <c r="U7" i="1"/>
  <c r="T7" i="1"/>
  <c r="U6" i="1"/>
  <c r="T6" i="1"/>
  <c r="L28" i="1"/>
  <c r="K28" i="1"/>
  <c r="J28" i="1"/>
  <c r="I28" i="1"/>
  <c r="U28" i="1" l="1"/>
  <c r="R28" i="1"/>
  <c r="P28" i="1" l="1"/>
  <c r="T28" i="1" s="1"/>
  <c r="O28" i="1"/>
  <c r="F28" i="1" l="1"/>
  <c r="C28" i="1"/>
  <c r="D28" i="1"/>
  <c r="E28" i="1"/>
</calcChain>
</file>

<file path=xl/sharedStrings.xml><?xml version="1.0" encoding="utf-8"?>
<sst xmlns="http://schemas.openxmlformats.org/spreadsheetml/2006/main" count="92" uniqueCount="39">
  <si>
    <t>Megyék és főváros</t>
  </si>
  <si>
    <t>Baranya</t>
  </si>
  <si>
    <t>Bács Kk.</t>
  </si>
  <si>
    <t>Békés</t>
  </si>
  <si>
    <t>Borsod-AZ</t>
  </si>
  <si>
    <t>Csongrád</t>
  </si>
  <si>
    <t>Fejér</t>
  </si>
  <si>
    <t>Győr-M-S</t>
  </si>
  <si>
    <t>Hajdú-B.</t>
  </si>
  <si>
    <t>Heves</t>
  </si>
  <si>
    <t>Jász-NSZ.</t>
  </si>
  <si>
    <t>Komárom-E</t>
  </si>
  <si>
    <t>Nógrád</t>
  </si>
  <si>
    <t>Pest</t>
  </si>
  <si>
    <t>Somogy</t>
  </si>
  <si>
    <t>Szabolcs-SzB</t>
  </si>
  <si>
    <t>Tolna</t>
  </si>
  <si>
    <t>Vas</t>
  </si>
  <si>
    <t>Veszprém</t>
  </si>
  <si>
    <t>Zala</t>
  </si>
  <si>
    <t>Budapest</t>
  </si>
  <si>
    <t>Összesen:</t>
  </si>
  <si>
    <t>Képzés fajtáinak száma</t>
  </si>
  <si>
    <t>OI</t>
  </si>
  <si>
    <t>Támogatott képzések száma</t>
  </si>
  <si>
    <t>Felnőttképzési törvény hatálya alá tartozó képzések</t>
  </si>
  <si>
    <t>Száma</t>
  </si>
  <si>
    <t>Résztvevők száma</t>
  </si>
  <si>
    <t>engedélyező hatóság</t>
  </si>
  <si>
    <t>NEM a Felnőttképzési törvény hatálya tartozó képzések, tanfolyamok, foglalkozások</t>
  </si>
  <si>
    <t>Szabad-piaci képzések száma</t>
  </si>
  <si>
    <t>Résztvevők száma öszesen</t>
  </si>
  <si>
    <t>Képzések száma összesen</t>
  </si>
  <si>
    <t>Egyéb képzések, foglal-kozások száma</t>
  </si>
  <si>
    <t>OI*</t>
  </si>
  <si>
    <t>* az országban megvalósított Hősképző program itt szerepel</t>
  </si>
  <si>
    <t>Egyéb hatósági vagy akkreditált képzések, tanfolyamok*</t>
  </si>
  <si>
    <t>* engedélyező: Szociális és Gyermekvédelmi Főigazgatóság</t>
  </si>
  <si>
    <t>SZGYF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</si>
</sst>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70">
    <xf numFmtId="0" fontId="0" fillId="0" borderId="0" xfId="0"/>
    <xf numFmtId="0" fontId="1" fillId="0" borderId="15" xfId="0" applyFont="1" applyBorder="1"/>
    <xf numFmtId="0" fontId="1" fillId="0" borderId="16" xfId="0" applyFont="1" applyBorder="1"/>
    <xf numFmtId="0" fontId="1" fillId="0" borderId="17" xfId="0" applyFont="1" applyBorder="1"/>
    <xf numFmtId="0" fontId="1" fillId="0" borderId="2" xfId="0" applyFont="1" applyBorder="1"/>
    <xf numFmtId="3" fontId="0" fillId="0" borderId="16" xfId="0" applyNumberFormat="1" applyFill="1" applyBorder="1" applyAlignment="1">
      <alignment horizontal="center"/>
    </xf>
    <xf numFmtId="3" fontId="0" fillId="0" borderId="11" xfId="0" applyNumberFormat="1" applyFill="1" applyBorder="1" applyAlignment="1">
      <alignment horizontal="center"/>
    </xf>
    <xf numFmtId="3" fontId="0" fillId="0" borderId="1" xfId="0" applyNumberFormat="1" applyFill="1" applyBorder="1" applyAlignment="1">
      <alignment horizontal="center"/>
    </xf>
    <xf numFmtId="3" fontId="0" fillId="0" borderId="17" xfId="0" applyNumberFormat="1" applyBorder="1" applyAlignment="1">
      <alignment horizontal="center"/>
    </xf>
    <xf numFmtId="3" fontId="0" fillId="0" borderId="18" xfId="0" applyNumberFormat="1" applyBorder="1" applyAlignment="1">
      <alignment horizontal="center"/>
    </xf>
    <xf numFmtId="3" fontId="0" fillId="0" borderId="19" xfId="0" applyNumberFormat="1" applyBorder="1" applyAlignment="1">
      <alignment horizontal="center"/>
    </xf>
    <xf numFmtId="3" fontId="0" fillId="0" borderId="2" xfId="0" applyNumberFormat="1" applyBorder="1" applyAlignment="1">
      <alignment horizontal="center"/>
    </xf>
    <xf numFmtId="3" fontId="0" fillId="0" borderId="20" xfId="0" applyNumberFormat="1" applyBorder="1" applyAlignment="1">
      <alignment horizontal="center"/>
    </xf>
    <xf numFmtId="3" fontId="0" fillId="0" borderId="21" xfId="0" applyNumberFormat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0" fontId="0" fillId="0" borderId="0" xfId="0" applyFill="1"/>
    <xf numFmtId="3" fontId="0" fillId="0" borderId="15" xfId="0" applyNumberFormat="1" applyFill="1" applyBorder="1" applyAlignment="1">
      <alignment horizontal="center"/>
    </xf>
    <xf numFmtId="3" fontId="0" fillId="0" borderId="10" xfId="0" applyNumberFormat="1" applyFill="1" applyBorder="1" applyAlignment="1">
      <alignment horizontal="center"/>
    </xf>
    <xf numFmtId="3" fontId="0" fillId="0" borderId="3" xfId="0" applyNumberFormat="1" applyFill="1" applyBorder="1" applyAlignment="1">
      <alignment horizontal="center"/>
    </xf>
    <xf numFmtId="0" fontId="0" fillId="0" borderId="0" xfId="0" applyAlignment="1">
      <alignment vertical="center" wrapText="1"/>
    </xf>
    <xf numFmtId="3" fontId="0" fillId="0" borderId="30" xfId="0" applyNumberFormat="1" applyFill="1" applyBorder="1" applyAlignment="1">
      <alignment horizontal="center"/>
    </xf>
    <xf numFmtId="3" fontId="0" fillId="0" borderId="22" xfId="0" applyNumberFormat="1" applyBorder="1" applyAlignment="1">
      <alignment horizontal="center"/>
    </xf>
    <xf numFmtId="3" fontId="0" fillId="0" borderId="42" xfId="0" applyNumberFormat="1" applyFill="1" applyBorder="1" applyAlignment="1">
      <alignment horizontal="center"/>
    </xf>
    <xf numFmtId="3" fontId="0" fillId="0" borderId="27" xfId="0" applyNumberFormat="1" applyFill="1" applyBorder="1" applyAlignment="1">
      <alignment horizontal="center"/>
    </xf>
    <xf numFmtId="3" fontId="0" fillId="0" borderId="23" xfId="0" applyNumberFormat="1" applyFill="1" applyBorder="1" applyAlignment="1">
      <alignment horizontal="center"/>
    </xf>
    <xf numFmtId="3" fontId="0" fillId="0" borderId="47" xfId="0" applyNumberFormat="1" applyBorder="1" applyAlignment="1">
      <alignment horizontal="center"/>
    </xf>
    <xf numFmtId="3" fontId="0" fillId="0" borderId="28" xfId="0" applyNumberFormat="1" applyFill="1" applyBorder="1" applyAlignment="1">
      <alignment horizontal="center"/>
    </xf>
    <xf numFmtId="3" fontId="0" fillId="0" borderId="43" xfId="0" applyNumberFormat="1" applyFill="1" applyBorder="1" applyAlignment="1">
      <alignment horizontal="center"/>
    </xf>
    <xf numFmtId="3" fontId="0" fillId="0" borderId="29" xfId="0" applyNumberFormat="1" applyFill="1" applyBorder="1" applyAlignment="1">
      <alignment horizontal="center"/>
    </xf>
    <xf numFmtId="3" fontId="0" fillId="0" borderId="24" xfId="0" applyNumberFormat="1" applyFill="1" applyBorder="1" applyAlignment="1">
      <alignment horizontal="center"/>
    </xf>
    <xf numFmtId="3" fontId="0" fillId="0" borderId="32" xfId="0" applyNumberFormat="1" applyFill="1" applyBorder="1" applyAlignment="1">
      <alignment horizontal="center"/>
    </xf>
    <xf numFmtId="3" fontId="0" fillId="0" borderId="34" xfId="0" applyNumberFormat="1" applyBorder="1" applyAlignment="1">
      <alignment horizontal="center"/>
    </xf>
    <xf numFmtId="3" fontId="0" fillId="0" borderId="33" xfId="0" applyNumberFormat="1" applyBorder="1" applyAlignment="1">
      <alignment horizontal="center"/>
    </xf>
    <xf numFmtId="3" fontId="0" fillId="0" borderId="26" xfId="0" applyNumberFormat="1" applyBorder="1" applyAlignment="1">
      <alignment horizontal="center"/>
    </xf>
    <xf numFmtId="3" fontId="0" fillId="0" borderId="48" xfId="0" applyNumberFormat="1" applyBorder="1" applyAlignment="1">
      <alignment horizontal="center"/>
    </xf>
    <xf numFmtId="3" fontId="0" fillId="0" borderId="22" xfId="0" applyNumberFormat="1" applyFill="1" applyBorder="1" applyAlignment="1">
      <alignment horizontal="center"/>
    </xf>
    <xf numFmtId="0" fontId="1" fillId="0" borderId="16" xfId="0" applyFont="1" applyFill="1" applyBorder="1"/>
    <xf numFmtId="3" fontId="0" fillId="0" borderId="47" xfId="0" applyNumberFormat="1" applyFill="1" applyBorder="1" applyAlignment="1">
      <alignment horizontal="center"/>
    </xf>
    <xf numFmtId="0" fontId="1" fillId="0" borderId="0" xfId="0" applyFont="1" applyFill="1" applyBorder="1"/>
    <xf numFmtId="0" fontId="3" fillId="0" borderId="0" xfId="0" applyFont="1"/>
    <xf numFmtId="3" fontId="0" fillId="0" borderId="44" xfId="0" applyNumberFormat="1" applyFill="1" applyBorder="1" applyAlignment="1">
      <alignment horizontal="center"/>
    </xf>
    <xf numFmtId="3" fontId="0" fillId="0" borderId="31" xfId="0" applyNumberFormat="1" applyFill="1" applyBorder="1" applyAlignment="1">
      <alignment horizontal="center"/>
    </xf>
    <xf numFmtId="3" fontId="0" fillId="0" borderId="25" xfId="0" applyNumberFormat="1" applyFill="1" applyBorder="1" applyAlignment="1">
      <alignment horizontal="center"/>
    </xf>
    <xf numFmtId="3" fontId="0" fillId="0" borderId="7" xfId="0" applyNumberFormat="1" applyFill="1" applyBorder="1" applyAlignment="1">
      <alignment horizontal="center"/>
    </xf>
    <xf numFmtId="0" fontId="0" fillId="0" borderId="0" xfId="0" applyFont="1" applyFill="1" applyBorder="1"/>
    <xf numFmtId="0" fontId="0" fillId="0" borderId="0" xfId="0" applyFont="1" applyFill="1" applyBorder="1" applyAlignment="1">
      <alignment vertical="center"/>
    </xf>
    <xf numFmtId="0" fontId="1" fillId="0" borderId="39" xfId="0" applyFont="1" applyFill="1" applyBorder="1" applyAlignment="1">
      <alignment horizontal="center" vertical="center" wrapText="1"/>
    </xf>
    <xf numFmtId="0" fontId="1" fillId="0" borderId="30" xfId="0" applyFont="1" applyFill="1" applyBorder="1" applyAlignment="1">
      <alignment horizontal="center" vertical="center" wrapText="1"/>
    </xf>
    <xf numFmtId="0" fontId="1" fillId="0" borderId="41" xfId="0" applyFont="1" applyFill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38" xfId="0" applyFont="1" applyFill="1" applyBorder="1" applyAlignment="1">
      <alignment horizontal="center" vertical="center" wrapText="1"/>
    </xf>
    <xf numFmtId="0" fontId="1" fillId="0" borderId="29" xfId="0" applyFont="1" applyFill="1" applyBorder="1" applyAlignment="1">
      <alignment horizontal="center" vertical="center" wrapText="1"/>
    </xf>
    <xf numFmtId="0" fontId="1" fillId="0" borderId="40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45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1" fillId="0" borderId="46" xfId="0" applyFont="1" applyFill="1" applyBorder="1" applyAlignment="1">
      <alignment horizontal="center" vertical="center" wrapText="1"/>
    </xf>
    <xf numFmtId="3" fontId="0" fillId="0" borderId="0" xfId="0" applyNumberFormat="1"/>
  </cellXfs>
  <cellStyles count="2">
    <cellStyle name="Normál" xfId="0" builtinId="0"/>
    <cellStyle name="Normá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31"/>
  <sheetViews>
    <sheetView tabSelected="1" topLeftCell="A4" zoomScale="70" zoomScaleNormal="70" workbookViewId="0">
      <selection activeCell="V14" sqref="V14"/>
    </sheetView>
  </sheetViews>
  <sheetFormatPr defaultRowHeight="14.5" x14ac:dyDescent="0.35"/>
  <cols>
    <col min="1" max="1" width="6.1796875" customWidth="1"/>
    <col min="2" max="2" width="17.81640625" customWidth="1"/>
    <col min="5" max="5" width="12.453125" customWidth="1"/>
    <col min="6" max="6" width="12.1796875" customWidth="1"/>
    <col min="7" max="7" width="5.81640625" customWidth="1"/>
    <col min="8" max="8" width="11.81640625" customWidth="1"/>
    <col min="11" max="11" width="13.26953125" customWidth="1"/>
    <col min="12" max="12" width="13.1796875" customWidth="1"/>
    <col min="13" max="13" width="4.81640625" customWidth="1"/>
    <col min="14" max="14" width="18.1796875" customWidth="1"/>
    <col min="15" max="15" width="10.1796875" customWidth="1"/>
    <col min="17" max="17" width="11.453125" customWidth="1"/>
    <col min="19" max="19" width="10.81640625" customWidth="1"/>
    <col min="20" max="20" width="10.7265625" customWidth="1"/>
    <col min="21" max="21" width="10.81640625" customWidth="1"/>
  </cols>
  <sheetData>
    <row r="1" spans="2:22" x14ac:dyDescent="0.35">
      <c r="B1" s="53" t="s">
        <v>25</v>
      </c>
      <c r="C1" s="53"/>
      <c r="D1" s="53"/>
      <c r="E1" s="53"/>
      <c r="F1" s="53"/>
      <c r="H1" s="52" t="s">
        <v>36</v>
      </c>
      <c r="I1" s="52"/>
      <c r="J1" s="52"/>
      <c r="K1" s="52"/>
      <c r="L1" s="52"/>
      <c r="N1" s="52" t="s">
        <v>29</v>
      </c>
      <c r="O1" s="52"/>
      <c r="P1" s="52"/>
      <c r="Q1" s="52"/>
      <c r="R1" s="52"/>
      <c r="S1" s="52"/>
      <c r="T1" s="52"/>
      <c r="U1" s="52"/>
    </row>
    <row r="2" spans="2:22" ht="15" thickBot="1" x14ac:dyDescent="0.4"/>
    <row r="3" spans="2:22" ht="15" customHeight="1" x14ac:dyDescent="0.35">
      <c r="B3" s="54" t="s">
        <v>0</v>
      </c>
      <c r="C3" s="57" t="s">
        <v>22</v>
      </c>
      <c r="D3" s="60" t="s">
        <v>26</v>
      </c>
      <c r="E3" s="46" t="s">
        <v>27</v>
      </c>
      <c r="F3" s="49" t="s">
        <v>24</v>
      </c>
      <c r="H3" s="54" t="s">
        <v>0</v>
      </c>
      <c r="I3" s="57" t="s">
        <v>22</v>
      </c>
      <c r="J3" s="60" t="s">
        <v>26</v>
      </c>
      <c r="K3" s="46" t="s">
        <v>27</v>
      </c>
      <c r="L3" s="49" t="s">
        <v>28</v>
      </c>
      <c r="N3" s="54" t="s">
        <v>0</v>
      </c>
      <c r="O3" s="57" t="s">
        <v>22</v>
      </c>
      <c r="P3" s="60" t="s">
        <v>30</v>
      </c>
      <c r="Q3" s="66" t="s">
        <v>27</v>
      </c>
      <c r="R3" s="60" t="s">
        <v>33</v>
      </c>
      <c r="S3" s="46" t="s">
        <v>27</v>
      </c>
      <c r="T3" s="63" t="s">
        <v>32</v>
      </c>
      <c r="U3" s="46" t="s">
        <v>31</v>
      </c>
    </row>
    <row r="4" spans="2:22" ht="23.5" customHeight="1" x14ac:dyDescent="0.35">
      <c r="B4" s="55"/>
      <c r="C4" s="58"/>
      <c r="D4" s="61"/>
      <c r="E4" s="47"/>
      <c r="F4" s="50"/>
      <c r="H4" s="55"/>
      <c r="I4" s="58"/>
      <c r="J4" s="61"/>
      <c r="K4" s="47"/>
      <c r="L4" s="50"/>
      <c r="N4" s="55"/>
      <c r="O4" s="58"/>
      <c r="P4" s="61"/>
      <c r="Q4" s="67"/>
      <c r="R4" s="61"/>
      <c r="S4" s="47"/>
      <c r="T4" s="64"/>
      <c r="U4" s="47"/>
    </row>
    <row r="5" spans="2:22" ht="29.5" customHeight="1" thickBot="1" x14ac:dyDescent="0.4">
      <c r="B5" s="56"/>
      <c r="C5" s="59"/>
      <c r="D5" s="62"/>
      <c r="E5" s="48"/>
      <c r="F5" s="51"/>
      <c r="H5" s="56"/>
      <c r="I5" s="59"/>
      <c r="J5" s="62"/>
      <c r="K5" s="48"/>
      <c r="L5" s="51"/>
      <c r="N5" s="56"/>
      <c r="O5" s="59"/>
      <c r="P5" s="62"/>
      <c r="Q5" s="68"/>
      <c r="R5" s="62"/>
      <c r="S5" s="48"/>
      <c r="T5" s="65"/>
      <c r="U5" s="48"/>
    </row>
    <row r="6" spans="2:22" x14ac:dyDescent="0.35">
      <c r="B6" s="1" t="s">
        <v>1</v>
      </c>
      <c r="C6" s="5">
        <v>0</v>
      </c>
      <c r="D6" s="17">
        <v>0</v>
      </c>
      <c r="E6" s="18">
        <v>0</v>
      </c>
      <c r="F6" s="16">
        <v>0</v>
      </c>
      <c r="H6" s="1" t="s">
        <v>1</v>
      </c>
      <c r="I6" s="5">
        <v>0</v>
      </c>
      <c r="J6" s="17">
        <v>0</v>
      </c>
      <c r="K6" s="18">
        <v>0</v>
      </c>
      <c r="L6" s="16">
        <v>0</v>
      </c>
      <c r="N6" s="1" t="s">
        <v>1</v>
      </c>
      <c r="O6" s="22">
        <v>2</v>
      </c>
      <c r="P6" s="23">
        <v>61</v>
      </c>
      <c r="Q6" s="24">
        <v>1468</v>
      </c>
      <c r="R6" s="23">
        <v>13</v>
      </c>
      <c r="S6" s="26">
        <v>548</v>
      </c>
      <c r="T6" s="25">
        <f>P6+R6</f>
        <v>74</v>
      </c>
      <c r="U6" s="26">
        <f>Q6+S6</f>
        <v>2016</v>
      </c>
      <c r="V6" s="39"/>
    </row>
    <row r="7" spans="2:22" x14ac:dyDescent="0.35">
      <c r="B7" s="2" t="s">
        <v>2</v>
      </c>
      <c r="C7" s="5">
        <v>0</v>
      </c>
      <c r="D7" s="6">
        <v>0</v>
      </c>
      <c r="E7" s="7">
        <v>0</v>
      </c>
      <c r="F7" s="5">
        <v>0</v>
      </c>
      <c r="H7" s="2" t="s">
        <v>2</v>
      </c>
      <c r="I7" s="5">
        <v>0</v>
      </c>
      <c r="J7" s="6">
        <v>0</v>
      </c>
      <c r="K7" s="7">
        <v>0</v>
      </c>
      <c r="L7" s="5">
        <v>0</v>
      </c>
      <c r="N7" s="2" t="s">
        <v>2</v>
      </c>
      <c r="O7" s="27">
        <v>0</v>
      </c>
      <c r="P7" s="28">
        <v>0</v>
      </c>
      <c r="Q7" s="29">
        <v>0</v>
      </c>
      <c r="R7" s="28">
        <v>40</v>
      </c>
      <c r="S7" s="20">
        <v>805</v>
      </c>
      <c r="T7" s="25">
        <f>P7+R7</f>
        <v>40</v>
      </c>
      <c r="U7" s="20">
        <f>Q7+S7</f>
        <v>805</v>
      </c>
    </row>
    <row r="8" spans="2:22" x14ac:dyDescent="0.35">
      <c r="B8" s="2" t="s">
        <v>3</v>
      </c>
      <c r="C8" s="5">
        <v>0</v>
      </c>
      <c r="D8" s="6">
        <v>0</v>
      </c>
      <c r="E8" s="7">
        <v>0</v>
      </c>
      <c r="F8" s="5">
        <v>0</v>
      </c>
      <c r="G8" s="15"/>
      <c r="H8" s="36" t="s">
        <v>3</v>
      </c>
      <c r="I8" s="5">
        <v>0</v>
      </c>
      <c r="J8" s="6">
        <v>0</v>
      </c>
      <c r="K8" s="7">
        <v>0</v>
      </c>
      <c r="L8" s="5">
        <v>0</v>
      </c>
      <c r="M8" s="15"/>
      <c r="N8" s="36" t="s">
        <v>3</v>
      </c>
      <c r="O8" s="27">
        <v>0</v>
      </c>
      <c r="P8" s="28">
        <v>0</v>
      </c>
      <c r="Q8" s="29">
        <v>0</v>
      </c>
      <c r="R8" s="28">
        <v>32</v>
      </c>
      <c r="S8" s="20">
        <v>721</v>
      </c>
      <c r="T8" s="37">
        <f t="shared" ref="T8:T28" si="0">P8+R8</f>
        <v>32</v>
      </c>
      <c r="U8" s="20">
        <f t="shared" ref="U8:U28" si="1">Q8+S8</f>
        <v>721</v>
      </c>
    </row>
    <row r="9" spans="2:22" x14ac:dyDescent="0.35">
      <c r="B9" s="2" t="s">
        <v>4</v>
      </c>
      <c r="C9" s="5">
        <v>0</v>
      </c>
      <c r="D9" s="6">
        <v>0</v>
      </c>
      <c r="E9" s="7">
        <v>0</v>
      </c>
      <c r="F9" s="5">
        <v>0</v>
      </c>
      <c r="G9" s="15"/>
      <c r="H9" s="36" t="s">
        <v>4</v>
      </c>
      <c r="I9" s="5">
        <v>0</v>
      </c>
      <c r="J9" s="6">
        <v>0</v>
      </c>
      <c r="K9" s="7">
        <v>0</v>
      </c>
      <c r="L9" s="5">
        <v>0</v>
      </c>
      <c r="M9" s="15"/>
      <c r="N9" s="36" t="s">
        <v>4</v>
      </c>
      <c r="O9" s="27">
        <v>1</v>
      </c>
      <c r="P9" s="28">
        <v>24</v>
      </c>
      <c r="Q9" s="29">
        <v>186</v>
      </c>
      <c r="R9" s="28">
        <v>36</v>
      </c>
      <c r="S9" s="20">
        <v>360</v>
      </c>
      <c r="T9" s="37">
        <f t="shared" si="0"/>
        <v>60</v>
      </c>
      <c r="U9" s="20">
        <f t="shared" si="1"/>
        <v>546</v>
      </c>
    </row>
    <row r="10" spans="2:22" x14ac:dyDescent="0.35">
      <c r="B10" s="2" t="s">
        <v>5</v>
      </c>
      <c r="C10" s="5">
        <v>0</v>
      </c>
      <c r="D10" s="6">
        <v>0</v>
      </c>
      <c r="E10" s="7">
        <v>0</v>
      </c>
      <c r="F10" s="5">
        <v>0</v>
      </c>
      <c r="G10" s="15"/>
      <c r="H10" s="36" t="s">
        <v>5</v>
      </c>
      <c r="I10" s="5">
        <v>0</v>
      </c>
      <c r="J10" s="6">
        <v>0</v>
      </c>
      <c r="K10" s="7">
        <v>0</v>
      </c>
      <c r="L10" s="5">
        <v>0</v>
      </c>
      <c r="M10" s="15"/>
      <c r="N10" s="36" t="s">
        <v>5</v>
      </c>
      <c r="O10" s="27">
        <v>3</v>
      </c>
      <c r="P10" s="28">
        <v>26</v>
      </c>
      <c r="Q10" s="29">
        <v>406</v>
      </c>
      <c r="R10" s="28">
        <v>2</v>
      </c>
      <c r="S10" s="20">
        <v>20</v>
      </c>
      <c r="T10" s="37">
        <f t="shared" si="0"/>
        <v>28</v>
      </c>
      <c r="U10" s="20">
        <f t="shared" si="1"/>
        <v>426</v>
      </c>
    </row>
    <row r="11" spans="2:22" x14ac:dyDescent="0.35">
      <c r="B11" s="2" t="s">
        <v>6</v>
      </c>
      <c r="C11" s="5">
        <v>2</v>
      </c>
      <c r="D11" s="6">
        <v>78</v>
      </c>
      <c r="E11" s="7">
        <v>810</v>
      </c>
      <c r="F11" s="5">
        <v>0</v>
      </c>
      <c r="G11" s="15"/>
      <c r="H11" s="36" t="s">
        <v>6</v>
      </c>
      <c r="I11" s="5">
        <v>0</v>
      </c>
      <c r="J11" s="6">
        <v>0</v>
      </c>
      <c r="K11" s="7">
        <v>0</v>
      </c>
      <c r="L11" s="5">
        <v>0</v>
      </c>
      <c r="M11" s="15"/>
      <c r="N11" s="36" t="s">
        <v>6</v>
      </c>
      <c r="O11" s="27">
        <v>3</v>
      </c>
      <c r="P11" s="28">
        <v>9</v>
      </c>
      <c r="Q11" s="29">
        <v>73</v>
      </c>
      <c r="R11" s="28">
        <v>4</v>
      </c>
      <c r="S11" s="20">
        <v>104</v>
      </c>
      <c r="T11" s="37">
        <f t="shared" si="0"/>
        <v>13</v>
      </c>
      <c r="U11" s="20">
        <f t="shared" si="1"/>
        <v>177</v>
      </c>
    </row>
    <row r="12" spans="2:22" x14ac:dyDescent="0.35">
      <c r="B12" s="2" t="s">
        <v>7</v>
      </c>
      <c r="C12" s="5">
        <v>2</v>
      </c>
      <c r="D12" s="6">
        <v>94</v>
      </c>
      <c r="E12" s="7">
        <v>1199</v>
      </c>
      <c r="F12" s="5">
        <v>0</v>
      </c>
      <c r="G12" s="15"/>
      <c r="H12" s="36" t="s">
        <v>7</v>
      </c>
      <c r="I12" s="5">
        <v>0</v>
      </c>
      <c r="J12" s="6">
        <v>0</v>
      </c>
      <c r="K12" s="7">
        <v>0</v>
      </c>
      <c r="L12" s="5">
        <v>0</v>
      </c>
      <c r="M12" s="15"/>
      <c r="N12" s="36" t="s">
        <v>7</v>
      </c>
      <c r="O12" s="27">
        <v>3</v>
      </c>
      <c r="P12" s="28">
        <v>11</v>
      </c>
      <c r="Q12" s="29">
        <v>105</v>
      </c>
      <c r="R12" s="28">
        <v>19</v>
      </c>
      <c r="S12" s="20">
        <v>723</v>
      </c>
      <c r="T12" s="37">
        <f t="shared" si="0"/>
        <v>30</v>
      </c>
      <c r="U12" s="20">
        <f t="shared" si="1"/>
        <v>828</v>
      </c>
    </row>
    <row r="13" spans="2:22" x14ac:dyDescent="0.35">
      <c r="B13" s="2" t="s">
        <v>8</v>
      </c>
      <c r="C13" s="5">
        <v>0</v>
      </c>
      <c r="D13" s="6">
        <v>0</v>
      </c>
      <c r="E13" s="7">
        <v>0</v>
      </c>
      <c r="F13" s="5">
        <v>0</v>
      </c>
      <c r="G13" s="14"/>
      <c r="H13" s="36" t="s">
        <v>8</v>
      </c>
      <c r="I13" s="5">
        <v>0</v>
      </c>
      <c r="J13" s="6">
        <v>0</v>
      </c>
      <c r="K13" s="7">
        <v>0</v>
      </c>
      <c r="L13" s="5">
        <v>0</v>
      </c>
      <c r="M13" s="15"/>
      <c r="N13" s="36" t="s">
        <v>8</v>
      </c>
      <c r="O13" s="27">
        <v>3</v>
      </c>
      <c r="P13" s="28">
        <v>39</v>
      </c>
      <c r="Q13" s="29">
        <v>616</v>
      </c>
      <c r="R13" s="28">
        <v>3</v>
      </c>
      <c r="S13" s="20">
        <v>755</v>
      </c>
      <c r="T13" s="37">
        <f t="shared" si="0"/>
        <v>42</v>
      </c>
      <c r="U13" s="20">
        <f t="shared" si="1"/>
        <v>1371</v>
      </c>
      <c r="V13" s="39"/>
    </row>
    <row r="14" spans="2:22" x14ac:dyDescent="0.35">
      <c r="B14" s="2" t="s">
        <v>9</v>
      </c>
      <c r="C14" s="5">
        <v>0</v>
      </c>
      <c r="D14" s="6">
        <v>0</v>
      </c>
      <c r="E14" s="7">
        <v>0</v>
      </c>
      <c r="F14" s="5">
        <v>0</v>
      </c>
      <c r="G14" s="15"/>
      <c r="H14" s="36" t="s">
        <v>9</v>
      </c>
      <c r="I14" s="5">
        <v>0</v>
      </c>
      <c r="J14" s="6">
        <v>0</v>
      </c>
      <c r="K14" s="7">
        <v>0</v>
      </c>
      <c r="L14" s="5">
        <v>0</v>
      </c>
      <c r="M14" s="15"/>
      <c r="N14" s="36" t="s">
        <v>9</v>
      </c>
      <c r="O14" s="27">
        <v>3</v>
      </c>
      <c r="P14" s="28">
        <v>62</v>
      </c>
      <c r="Q14" s="29">
        <v>1173</v>
      </c>
      <c r="R14" s="28">
        <v>0</v>
      </c>
      <c r="S14" s="20">
        <v>0</v>
      </c>
      <c r="T14" s="37">
        <f t="shared" si="0"/>
        <v>62</v>
      </c>
      <c r="U14" s="20">
        <f t="shared" si="1"/>
        <v>1173</v>
      </c>
    </row>
    <row r="15" spans="2:22" x14ac:dyDescent="0.35">
      <c r="B15" s="2" t="s">
        <v>10</v>
      </c>
      <c r="C15" s="5">
        <v>0</v>
      </c>
      <c r="D15" s="6">
        <v>0</v>
      </c>
      <c r="E15" s="7">
        <v>0</v>
      </c>
      <c r="F15" s="5">
        <v>0</v>
      </c>
      <c r="H15" s="2" t="s">
        <v>10</v>
      </c>
      <c r="I15" s="5">
        <v>0</v>
      </c>
      <c r="J15" s="6">
        <v>0</v>
      </c>
      <c r="K15" s="7">
        <v>0</v>
      </c>
      <c r="L15" s="5">
        <v>0</v>
      </c>
      <c r="N15" s="2" t="s">
        <v>10</v>
      </c>
      <c r="O15" s="27">
        <v>3</v>
      </c>
      <c r="P15" s="28">
        <v>16</v>
      </c>
      <c r="Q15" s="29">
        <v>165</v>
      </c>
      <c r="R15" s="28">
        <v>25</v>
      </c>
      <c r="S15" s="20">
        <v>631</v>
      </c>
      <c r="T15" s="25">
        <f t="shared" si="0"/>
        <v>41</v>
      </c>
      <c r="U15" s="20">
        <f t="shared" si="1"/>
        <v>796</v>
      </c>
    </row>
    <row r="16" spans="2:22" x14ac:dyDescent="0.35">
      <c r="B16" s="2" t="s">
        <v>11</v>
      </c>
      <c r="C16" s="5">
        <v>0</v>
      </c>
      <c r="D16" s="6">
        <v>0</v>
      </c>
      <c r="E16" s="7">
        <v>0</v>
      </c>
      <c r="F16" s="5">
        <v>0</v>
      </c>
      <c r="H16" s="2" t="s">
        <v>11</v>
      </c>
      <c r="I16" s="5">
        <v>0</v>
      </c>
      <c r="J16" s="6">
        <v>0</v>
      </c>
      <c r="K16" s="7">
        <v>0</v>
      </c>
      <c r="L16" s="5">
        <v>0</v>
      </c>
      <c r="N16" s="2" t="s">
        <v>11</v>
      </c>
      <c r="O16" s="27">
        <v>2</v>
      </c>
      <c r="P16" s="28">
        <v>35</v>
      </c>
      <c r="Q16" s="29">
        <v>263</v>
      </c>
      <c r="R16" s="28">
        <v>2</v>
      </c>
      <c r="S16" s="20">
        <v>80</v>
      </c>
      <c r="T16" s="37">
        <f t="shared" si="0"/>
        <v>37</v>
      </c>
      <c r="U16" s="20">
        <f t="shared" si="1"/>
        <v>343</v>
      </c>
    </row>
    <row r="17" spans="2:28" x14ac:dyDescent="0.35">
      <c r="B17" s="2" t="s">
        <v>12</v>
      </c>
      <c r="C17" s="5">
        <v>3</v>
      </c>
      <c r="D17" s="6">
        <v>4</v>
      </c>
      <c r="E17" s="7">
        <v>68</v>
      </c>
      <c r="F17" s="5">
        <v>1</v>
      </c>
      <c r="G17" s="15"/>
      <c r="H17" s="36" t="s">
        <v>12</v>
      </c>
      <c r="I17" s="5">
        <v>1</v>
      </c>
      <c r="J17" s="6">
        <v>2</v>
      </c>
      <c r="K17" s="7">
        <v>10</v>
      </c>
      <c r="L17" s="5" t="s">
        <v>38</v>
      </c>
      <c r="N17" s="2" t="s">
        <v>12</v>
      </c>
      <c r="O17" s="27">
        <v>1</v>
      </c>
      <c r="P17" s="28">
        <v>1</v>
      </c>
      <c r="Q17" s="29">
        <v>5</v>
      </c>
      <c r="R17" s="28">
        <v>3</v>
      </c>
      <c r="S17" s="20">
        <v>28</v>
      </c>
      <c r="T17" s="37">
        <f t="shared" si="0"/>
        <v>4</v>
      </c>
      <c r="U17" s="20">
        <f t="shared" si="1"/>
        <v>33</v>
      </c>
    </row>
    <row r="18" spans="2:28" x14ac:dyDescent="0.35">
      <c r="B18" s="2" t="s">
        <v>13</v>
      </c>
      <c r="C18" s="5">
        <v>0</v>
      </c>
      <c r="D18" s="6">
        <v>0</v>
      </c>
      <c r="E18" s="7">
        <v>0</v>
      </c>
      <c r="F18" s="5">
        <v>0</v>
      </c>
      <c r="G18" s="15"/>
      <c r="H18" s="36" t="s">
        <v>13</v>
      </c>
      <c r="I18" s="5">
        <v>0</v>
      </c>
      <c r="J18" s="6">
        <v>0</v>
      </c>
      <c r="K18" s="7">
        <v>0</v>
      </c>
      <c r="L18" s="5">
        <v>0</v>
      </c>
      <c r="N18" s="2" t="s">
        <v>13</v>
      </c>
      <c r="O18" s="27">
        <v>1</v>
      </c>
      <c r="P18" s="28">
        <v>3</v>
      </c>
      <c r="Q18" s="29">
        <v>40</v>
      </c>
      <c r="R18" s="28">
        <v>5</v>
      </c>
      <c r="S18" s="20">
        <v>877</v>
      </c>
      <c r="T18" s="37">
        <f t="shared" si="0"/>
        <v>8</v>
      </c>
      <c r="U18" s="20">
        <f t="shared" si="1"/>
        <v>917</v>
      </c>
    </row>
    <row r="19" spans="2:28" x14ac:dyDescent="0.35">
      <c r="B19" s="2" t="s">
        <v>14</v>
      </c>
      <c r="C19" s="5">
        <v>2</v>
      </c>
      <c r="D19" s="6">
        <v>5</v>
      </c>
      <c r="E19" s="7">
        <v>73</v>
      </c>
      <c r="F19" s="5">
        <v>0</v>
      </c>
      <c r="H19" s="2" t="s">
        <v>14</v>
      </c>
      <c r="I19" s="5">
        <v>1</v>
      </c>
      <c r="J19" s="6">
        <v>3</v>
      </c>
      <c r="K19" s="7">
        <v>45</v>
      </c>
      <c r="L19" s="5" t="s">
        <v>38</v>
      </c>
      <c r="N19" s="2" t="s">
        <v>14</v>
      </c>
      <c r="O19" s="27">
        <v>3</v>
      </c>
      <c r="P19" s="28">
        <v>78</v>
      </c>
      <c r="Q19" s="29">
        <v>1341</v>
      </c>
      <c r="R19" s="28">
        <v>10</v>
      </c>
      <c r="S19" s="20">
        <v>58</v>
      </c>
      <c r="T19" s="25">
        <f t="shared" si="0"/>
        <v>88</v>
      </c>
      <c r="U19" s="20">
        <f t="shared" si="1"/>
        <v>1399</v>
      </c>
    </row>
    <row r="20" spans="2:28" x14ac:dyDescent="0.35">
      <c r="B20" s="2" t="s">
        <v>15</v>
      </c>
      <c r="C20" s="5">
        <v>3</v>
      </c>
      <c r="D20" s="6">
        <v>55</v>
      </c>
      <c r="E20" s="7">
        <v>780</v>
      </c>
      <c r="F20" s="5">
        <v>0</v>
      </c>
      <c r="H20" s="2" t="s">
        <v>15</v>
      </c>
      <c r="I20" s="5">
        <v>1</v>
      </c>
      <c r="J20" s="6">
        <v>1</v>
      </c>
      <c r="K20" s="7">
        <v>7</v>
      </c>
      <c r="L20" s="5" t="s">
        <v>38</v>
      </c>
      <c r="N20" s="2" t="s">
        <v>15</v>
      </c>
      <c r="O20" s="27">
        <v>0</v>
      </c>
      <c r="P20" s="28">
        <v>0</v>
      </c>
      <c r="Q20" s="29">
        <v>0</v>
      </c>
      <c r="R20" s="28">
        <v>0</v>
      </c>
      <c r="S20" s="20">
        <v>0</v>
      </c>
      <c r="T20" s="25">
        <f t="shared" si="0"/>
        <v>0</v>
      </c>
      <c r="U20" s="20">
        <f t="shared" si="1"/>
        <v>0</v>
      </c>
      <c r="V20" s="19"/>
      <c r="W20" s="19"/>
      <c r="X20" s="19"/>
      <c r="Y20" s="19"/>
      <c r="Z20" s="19"/>
      <c r="AA20" s="19"/>
      <c r="AB20" s="19"/>
    </row>
    <row r="21" spans="2:28" x14ac:dyDescent="0.35">
      <c r="B21" s="2" t="s">
        <v>16</v>
      </c>
      <c r="C21" s="5">
        <v>0</v>
      </c>
      <c r="D21" s="6">
        <v>0</v>
      </c>
      <c r="E21" s="7">
        <v>0</v>
      </c>
      <c r="F21" s="5">
        <v>0</v>
      </c>
      <c r="H21" s="2" t="s">
        <v>16</v>
      </c>
      <c r="I21" s="5">
        <v>0</v>
      </c>
      <c r="J21" s="6">
        <v>0</v>
      </c>
      <c r="K21" s="7">
        <v>0</v>
      </c>
      <c r="L21" s="5">
        <v>0</v>
      </c>
      <c r="N21" s="2" t="s">
        <v>16</v>
      </c>
      <c r="O21" s="27">
        <v>3</v>
      </c>
      <c r="P21" s="28">
        <v>31</v>
      </c>
      <c r="Q21" s="29">
        <v>561</v>
      </c>
      <c r="R21" s="28">
        <v>0</v>
      </c>
      <c r="S21" s="20">
        <v>0</v>
      </c>
      <c r="T21" s="25">
        <f t="shared" si="0"/>
        <v>31</v>
      </c>
      <c r="U21" s="20">
        <f t="shared" si="1"/>
        <v>561</v>
      </c>
      <c r="V21" s="19"/>
      <c r="W21" s="19"/>
      <c r="X21" s="19"/>
      <c r="Y21" s="19"/>
      <c r="Z21" s="19"/>
      <c r="AA21" s="19"/>
      <c r="AB21" s="19"/>
    </row>
    <row r="22" spans="2:28" x14ac:dyDescent="0.35">
      <c r="B22" s="2" t="s">
        <v>17</v>
      </c>
      <c r="C22" s="5">
        <v>0</v>
      </c>
      <c r="D22" s="6">
        <v>0</v>
      </c>
      <c r="E22" s="7">
        <v>0</v>
      </c>
      <c r="F22" s="5">
        <v>0</v>
      </c>
      <c r="H22" s="2" t="s">
        <v>17</v>
      </c>
      <c r="I22" s="5">
        <v>0</v>
      </c>
      <c r="J22" s="6">
        <v>0</v>
      </c>
      <c r="K22" s="7">
        <v>0</v>
      </c>
      <c r="L22" s="5">
        <v>0</v>
      </c>
      <c r="N22" s="2" t="s">
        <v>17</v>
      </c>
      <c r="O22" s="27">
        <v>1</v>
      </c>
      <c r="P22" s="28">
        <v>2</v>
      </c>
      <c r="Q22" s="29">
        <v>15</v>
      </c>
      <c r="R22" s="28">
        <v>0</v>
      </c>
      <c r="S22" s="20">
        <v>0</v>
      </c>
      <c r="T22" s="25">
        <f t="shared" si="0"/>
        <v>2</v>
      </c>
      <c r="U22" s="20">
        <f t="shared" si="1"/>
        <v>15</v>
      </c>
      <c r="V22" s="19"/>
      <c r="W22" s="19"/>
      <c r="X22" s="19"/>
      <c r="Y22" s="19"/>
      <c r="Z22" s="19"/>
      <c r="AA22" s="19"/>
      <c r="AB22" s="19"/>
    </row>
    <row r="23" spans="2:28" x14ac:dyDescent="0.35">
      <c r="B23" s="2" t="s">
        <v>18</v>
      </c>
      <c r="C23" s="5">
        <v>0</v>
      </c>
      <c r="D23" s="6">
        <v>0</v>
      </c>
      <c r="E23" s="7">
        <v>0</v>
      </c>
      <c r="F23" s="5">
        <v>0</v>
      </c>
      <c r="H23" s="2" t="s">
        <v>18</v>
      </c>
      <c r="I23" s="5">
        <v>0</v>
      </c>
      <c r="J23" s="6">
        <v>0</v>
      </c>
      <c r="K23" s="7">
        <v>0</v>
      </c>
      <c r="L23" s="5">
        <v>0</v>
      </c>
      <c r="N23" s="2" t="s">
        <v>18</v>
      </c>
      <c r="O23" s="27">
        <v>3</v>
      </c>
      <c r="P23" s="28">
        <v>47</v>
      </c>
      <c r="Q23" s="29">
        <v>472</v>
      </c>
      <c r="R23" s="28">
        <v>1</v>
      </c>
      <c r="S23" s="20">
        <v>10</v>
      </c>
      <c r="T23" s="25">
        <f t="shared" si="0"/>
        <v>48</v>
      </c>
      <c r="U23" s="20">
        <f t="shared" si="1"/>
        <v>482</v>
      </c>
      <c r="V23" s="19"/>
      <c r="W23" s="19"/>
      <c r="X23" s="19"/>
      <c r="Y23" s="19"/>
      <c r="Z23" s="19"/>
      <c r="AA23" s="19"/>
      <c r="AB23" s="19"/>
    </row>
    <row r="24" spans="2:28" x14ac:dyDescent="0.35">
      <c r="B24" s="2" t="s">
        <v>19</v>
      </c>
      <c r="C24" s="5">
        <v>0</v>
      </c>
      <c r="D24" s="6">
        <v>0</v>
      </c>
      <c r="E24" s="7">
        <v>0</v>
      </c>
      <c r="F24" s="5">
        <v>0</v>
      </c>
      <c r="H24" s="2" t="s">
        <v>19</v>
      </c>
      <c r="I24" s="5">
        <v>0</v>
      </c>
      <c r="J24" s="6">
        <v>0</v>
      </c>
      <c r="K24" s="7">
        <v>0</v>
      </c>
      <c r="L24" s="5">
        <v>0</v>
      </c>
      <c r="N24" s="2" t="s">
        <v>19</v>
      </c>
      <c r="O24" s="27">
        <v>3</v>
      </c>
      <c r="P24" s="28">
        <v>14</v>
      </c>
      <c r="Q24" s="29">
        <v>195</v>
      </c>
      <c r="R24" s="28">
        <v>8</v>
      </c>
      <c r="S24" s="20">
        <v>112</v>
      </c>
      <c r="T24" s="25">
        <f t="shared" si="0"/>
        <v>22</v>
      </c>
      <c r="U24" s="20">
        <f t="shared" si="1"/>
        <v>307</v>
      </c>
    </row>
    <row r="25" spans="2:28" x14ac:dyDescent="0.35">
      <c r="B25" s="2" t="s">
        <v>20</v>
      </c>
      <c r="C25" s="5">
        <v>1</v>
      </c>
      <c r="D25" s="6">
        <v>1</v>
      </c>
      <c r="E25" s="7">
        <v>10</v>
      </c>
      <c r="F25" s="5">
        <v>0</v>
      </c>
      <c r="H25" s="2" t="s">
        <v>20</v>
      </c>
      <c r="I25" s="5">
        <v>0</v>
      </c>
      <c r="J25" s="6">
        <v>0</v>
      </c>
      <c r="K25" s="7">
        <v>0</v>
      </c>
      <c r="L25" s="5">
        <v>0</v>
      </c>
      <c r="N25" s="2" t="s">
        <v>20</v>
      </c>
      <c r="O25" s="27">
        <v>7</v>
      </c>
      <c r="P25" s="28">
        <v>198</v>
      </c>
      <c r="Q25" s="29">
        <v>2809</v>
      </c>
      <c r="R25" s="28">
        <v>592</v>
      </c>
      <c r="S25" s="20">
        <v>35066</v>
      </c>
      <c r="T25" s="37">
        <f t="shared" si="0"/>
        <v>790</v>
      </c>
      <c r="U25" s="20">
        <f t="shared" si="1"/>
        <v>37875</v>
      </c>
    </row>
    <row r="26" spans="2:28" x14ac:dyDescent="0.35">
      <c r="B26" s="2" t="s">
        <v>23</v>
      </c>
      <c r="C26" s="5">
        <v>1</v>
      </c>
      <c r="D26" s="6">
        <v>7</v>
      </c>
      <c r="E26" s="7">
        <v>108</v>
      </c>
      <c r="F26" s="5">
        <v>0</v>
      </c>
      <c r="H26" s="2" t="s">
        <v>23</v>
      </c>
      <c r="I26" s="5">
        <v>0</v>
      </c>
      <c r="J26" s="6">
        <v>0</v>
      </c>
      <c r="K26" s="7">
        <v>0</v>
      </c>
      <c r="L26" s="5">
        <v>0</v>
      </c>
      <c r="N26" s="2" t="s">
        <v>34</v>
      </c>
      <c r="O26" s="27">
        <v>3</v>
      </c>
      <c r="P26" s="28">
        <v>25</v>
      </c>
      <c r="Q26" s="29">
        <v>381</v>
      </c>
      <c r="R26" s="28">
        <v>119</v>
      </c>
      <c r="S26" s="20">
        <v>9947</v>
      </c>
      <c r="T26" s="37">
        <f t="shared" si="0"/>
        <v>144</v>
      </c>
      <c r="U26" s="20">
        <f t="shared" si="1"/>
        <v>10328</v>
      </c>
      <c r="V26" s="39"/>
    </row>
    <row r="27" spans="2:28" ht="15" thickBot="1" x14ac:dyDescent="0.4">
      <c r="B27" s="3"/>
      <c r="C27" s="8"/>
      <c r="D27" s="9"/>
      <c r="E27" s="10"/>
      <c r="F27" s="8"/>
      <c r="H27" s="3"/>
      <c r="I27" s="8"/>
      <c r="J27" s="9"/>
      <c r="K27" s="10"/>
      <c r="L27" s="8"/>
      <c r="N27" s="3"/>
      <c r="O27" s="40"/>
      <c r="P27" s="41"/>
      <c r="Q27" s="42"/>
      <c r="R27" s="41"/>
      <c r="S27" s="30"/>
      <c r="T27" s="43">
        <f t="shared" si="0"/>
        <v>0</v>
      </c>
      <c r="U27" s="30">
        <f t="shared" si="1"/>
        <v>0</v>
      </c>
    </row>
    <row r="28" spans="2:28" ht="15" thickBot="1" x14ac:dyDescent="0.4">
      <c r="B28" s="4" t="s">
        <v>21</v>
      </c>
      <c r="C28" s="11">
        <f t="shared" ref="C28:F28" si="2">SUM(C6:C27)</f>
        <v>14</v>
      </c>
      <c r="D28" s="12">
        <f t="shared" si="2"/>
        <v>244</v>
      </c>
      <c r="E28" s="13">
        <f t="shared" si="2"/>
        <v>3048</v>
      </c>
      <c r="F28" s="11">
        <f t="shared" si="2"/>
        <v>1</v>
      </c>
      <c r="H28" s="4" t="s">
        <v>21</v>
      </c>
      <c r="I28" s="11">
        <f t="shared" ref="I28:L28" si="3">SUM(I6:I27)</f>
        <v>3</v>
      </c>
      <c r="J28" s="12">
        <f t="shared" si="3"/>
        <v>6</v>
      </c>
      <c r="K28" s="13">
        <f t="shared" si="3"/>
        <v>62</v>
      </c>
      <c r="L28" s="11">
        <f t="shared" si="3"/>
        <v>0</v>
      </c>
      <c r="N28" s="4" t="s">
        <v>21</v>
      </c>
      <c r="O28" s="31">
        <f t="shared" ref="O28:P28" si="4">SUM(O6:O27)</f>
        <v>48</v>
      </c>
      <c r="P28" s="32">
        <f t="shared" si="4"/>
        <v>682</v>
      </c>
      <c r="Q28" s="33">
        <f>SUM(Q6:Q27)</f>
        <v>10274</v>
      </c>
      <c r="R28" s="32">
        <f>SUM(R6:R27)</f>
        <v>914</v>
      </c>
      <c r="S28" s="21">
        <f>SUM(S6:S27)</f>
        <v>50845</v>
      </c>
      <c r="T28" s="34">
        <f t="shared" si="0"/>
        <v>1596</v>
      </c>
      <c r="U28" s="35">
        <f t="shared" si="1"/>
        <v>61119</v>
      </c>
    </row>
    <row r="30" spans="2:28" x14ac:dyDescent="0.35">
      <c r="B30" s="38"/>
      <c r="H30" s="45" t="s">
        <v>37</v>
      </c>
      <c r="I30" s="45"/>
      <c r="J30" s="45"/>
      <c r="N30" s="44" t="s">
        <v>35</v>
      </c>
    </row>
    <row r="31" spans="2:28" x14ac:dyDescent="0.35">
      <c r="H31" s="45"/>
      <c r="I31" s="45"/>
      <c r="J31" s="45"/>
      <c r="T31" s="69"/>
    </row>
  </sheetData>
  <mergeCells count="21">
    <mergeCell ref="Q3:Q5"/>
    <mergeCell ref="H3:H5"/>
    <mergeCell ref="I3:I5"/>
    <mergeCell ref="J3:J5"/>
    <mergeCell ref="K3:K5"/>
    <mergeCell ref="S3:S5"/>
    <mergeCell ref="L3:L5"/>
    <mergeCell ref="U3:U5"/>
    <mergeCell ref="N1:U1"/>
    <mergeCell ref="B1:F1"/>
    <mergeCell ref="F3:F5"/>
    <mergeCell ref="B3:B5"/>
    <mergeCell ref="C3:C5"/>
    <mergeCell ref="D3:D5"/>
    <mergeCell ref="E3:E5"/>
    <mergeCell ref="N3:N5"/>
    <mergeCell ref="O3:O5"/>
    <mergeCell ref="T3:T5"/>
    <mergeCell ref="H1:L1"/>
    <mergeCell ref="P3:P5"/>
    <mergeCell ref="R3:R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>Magyar Vöröskereszt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Magyar Vöröskereszt</dc:creator>
  <cp:lastModifiedBy>Polacsek Györgyi</cp:lastModifiedBy>
  <cp:lastPrinted>2019-06-04T07:31:09Z</cp:lastPrinted>
  <dcterms:created xsi:type="dcterms:W3CDTF">2015-02-28T13:56:51Z</dcterms:created>
  <dcterms:modified xsi:type="dcterms:W3CDTF">2019-06-04T09:25:47Z</dcterms:modified>
</cp:coreProperties>
</file>